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<sst xmlns="http://schemas.openxmlformats.org/spreadsheetml/2006/main" count="14" uniqueCount="14">
  <si>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Retailers</t>
  </si>
  <si>
    <t>A</t>
  </si>
  <si>
    <t>B</t>
  </si>
  <si>
    <t>C</t>
  </si>
  <si>
    <t>D</t>
  </si>
  <si>
    <t>E</t>
  </si>
  <si>
    <t>F</t>
  </si>
  <si>
    <t>Monthly returns for Selectroncs, competitors, and the market portfolio</t>
  </si>
  <si>
    <t>Finance companies</t>
  </si>
  <si>
    <t>Market</t>
  </si>
  <si>
    <t>Selectronics</t>
  </si>
  <si>
    <t>Mon-Yr</t>
  </si>
  <si>
    <t>Average</t>
  </si>
  <si>
    <t>Std dev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</si>
</sst>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5">
    <font>
      <sz val="10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7" fontId="0" fillId="0" borderId="0" xfId="0" applyNumberFormat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6"/>
  <sheetViews>
    <sheetView tabSelected="1" workbookViewId="0" topLeftCell="A1">
      <selection activeCell="A1" sqref="A1"/>
    </sheetView>
  </sheetViews>
  <sheetFormatPr defaultColWidth="9.140625" defaultRowHeight="12.75"/>
  <cols>
    <col min="2" max="2" width="4.28125" style="0" customWidth="1"/>
    <col min="4" max="4" width="5.421875" style="0" customWidth="1"/>
    <col min="5" max="5" width="9.140625" style="0" customWidth="1"/>
    <col min="6" max="6" width="5.8515625" style="0" customWidth="1"/>
    <col min="10" max="10" width="6.00390625" style="0" customWidth="1"/>
  </cols>
  <sheetData>
    <row r="1" spans="1:2" s="4" customFormat="1" ht="15">
      <c r="A1" s="7" t="s">
        <v>7</v>
      </c>
      <c r="B1" s="3"/>
    </row>
    <row r="3" spans="7:13" s="5" customFormat="1" ht="12.75" customHeight="1">
      <c r="G3" s="6" t="s">
        <v>0</v>
      </c>
      <c r="H3" s="6"/>
      <c r="I3" s="6"/>
      <c r="K3" s="6" t="s">
        <v>8</v>
      </c>
      <c r="L3" s="6"/>
      <c r="M3" s="6"/>
    </row>
    <row r="4" spans="1:15" ht="13.5" thickBot="1">
      <c r="A4" s="9" t="s">
        <v>11</v>
      </c>
      <c r="B4" s="10"/>
      <c r="C4" s="9" t="s">
        <v>9</v>
      </c>
      <c r="D4" s="11"/>
      <c r="E4" s="12" t="s">
        <v>10</v>
      </c>
      <c r="F4" s="11"/>
      <c r="G4" s="10" t="s">
        <v>1</v>
      </c>
      <c r="H4" s="10" t="s">
        <v>2</v>
      </c>
      <c r="I4" s="10" t="s">
        <v>3</v>
      </c>
      <c r="J4" s="10"/>
      <c r="K4" s="10" t="s">
        <v>4</v>
      </c>
      <c r="L4" s="10" t="s">
        <v>5</v>
      </c>
      <c r="M4" s="10" t="s">
        <v>6</v>
      </c>
      <c r="O4" s="1"/>
    </row>
    <row r="5" spans="1:15" ht="12.75">
      <c r="A5" s="8">
        <v>27425</v>
      </c>
      <c r="C5">
        <v>0.1414</v>
      </c>
      <c r="E5" s="2">
        <v>0.2623493920433058</v>
      </c>
      <c r="F5" s="2"/>
      <c r="G5" s="2">
        <v>0.2252536732738037</v>
      </c>
      <c r="H5" s="2">
        <v>0.29297049692450233</v>
      </c>
      <c r="I5" s="2">
        <v>0.3239900447110853</v>
      </c>
      <c r="J5" s="2"/>
      <c r="K5" s="2">
        <v>0.17488425766696036</v>
      </c>
      <c r="L5" s="2">
        <v>0.20949685656273365</v>
      </c>
      <c r="M5" s="2">
        <v>0.09077243261425942</v>
      </c>
      <c r="O5" s="8"/>
    </row>
    <row r="6" spans="1:15" ht="12.75">
      <c r="A6" s="8">
        <f>A5+28</f>
        <v>27453</v>
      </c>
      <c r="C6">
        <v>0.058600000000000006</v>
      </c>
      <c r="E6" s="2">
        <v>0.060398937835699884</v>
      </c>
      <c r="F6" s="2"/>
      <c r="G6" s="2">
        <v>0.11490890103950352</v>
      </c>
      <c r="H6" s="2">
        <v>-0.0027876441637128546</v>
      </c>
      <c r="I6" s="2">
        <v>0.02704477117295634</v>
      </c>
      <c r="J6" s="2"/>
      <c r="K6" s="2">
        <v>-0.03364713146075886</v>
      </c>
      <c r="L6" s="2">
        <v>-0.06219207919917256</v>
      </c>
      <c r="M6" s="2">
        <v>-0.0010750324074686457</v>
      </c>
      <c r="O6" s="8"/>
    </row>
    <row r="7" spans="1:15" ht="12.75">
      <c r="A7" s="8">
        <f>A6+31</f>
        <v>27484</v>
      </c>
      <c r="C7">
        <v>0.0302</v>
      </c>
      <c r="E7" s="2">
        <v>0.033428647301808</v>
      </c>
      <c r="F7" s="2"/>
      <c r="G7" s="2">
        <v>-0.01361324868286401</v>
      </c>
      <c r="H7" s="2">
        <v>0.032485108732894064</v>
      </c>
      <c r="I7" s="2">
        <v>0.04251138371951273</v>
      </c>
      <c r="J7" s="2"/>
      <c r="K7" s="2">
        <v>0.039033856860901925</v>
      </c>
      <c r="L7" s="2">
        <v>0.01971031013577757</v>
      </c>
      <c r="M7" s="2">
        <v>0.031501327945505274</v>
      </c>
      <c r="O7" s="8"/>
    </row>
    <row r="8" spans="1:15" ht="12.75">
      <c r="A8" s="8">
        <f>A7+30</f>
        <v>27514</v>
      </c>
      <c r="C8">
        <v>0.0464</v>
      </c>
      <c r="E8" s="2">
        <v>0.03814297430985723</v>
      </c>
      <c r="F8" s="2"/>
      <c r="G8" s="2">
        <v>0.10936066213969142</v>
      </c>
      <c r="H8" s="2">
        <v>0.049855657056353524</v>
      </c>
      <c r="I8" s="2">
        <v>0.043749329288739945</v>
      </c>
      <c r="J8" s="2"/>
      <c r="K8" s="2">
        <v>0.012985741119711423</v>
      </c>
      <c r="L8" s="2">
        <v>0.11452432694195583</v>
      </c>
      <c r="M8" s="2">
        <v>0.06967055406566638</v>
      </c>
      <c r="O8" s="8"/>
    </row>
    <row r="9" spans="1:15" ht="12.75">
      <c r="A9" s="8">
        <f aca="true" t="shared" si="0" ref="A9:A72">A8+31</f>
        <v>27545</v>
      </c>
      <c r="C9">
        <v>0.0552</v>
      </c>
      <c r="E9" s="2">
        <v>0.21015873653564976</v>
      </c>
      <c r="F9" s="2"/>
      <c r="G9" s="2">
        <v>0.06417973315536418</v>
      </c>
      <c r="H9" s="2">
        <v>0.2033549961851202</v>
      </c>
      <c r="I9" s="2">
        <v>-0.00974187251209746</v>
      </c>
      <c r="J9" s="2"/>
      <c r="K9" s="2">
        <v>0.044711192963181066</v>
      </c>
      <c r="L9" s="2">
        <v>0.060484424209978425</v>
      </c>
      <c r="M9" s="2">
        <v>0.10059404552503767</v>
      </c>
      <c r="O9" s="8"/>
    </row>
    <row r="10" spans="1:15" ht="12.75">
      <c r="A10" s="8">
        <f>A9+30</f>
        <v>27575</v>
      </c>
      <c r="C10">
        <v>0.0516</v>
      </c>
      <c r="E10" s="2">
        <v>0.07610414655504982</v>
      </c>
      <c r="F10" s="2"/>
      <c r="G10" s="2">
        <v>0.05837819792893251</v>
      </c>
      <c r="H10" s="2">
        <v>0.12523940989146476</v>
      </c>
      <c r="I10" s="2">
        <v>0.05454518860132153</v>
      </c>
      <c r="J10" s="2"/>
      <c r="K10" s="2">
        <v>0.07047239761097612</v>
      </c>
      <c r="L10" s="2">
        <v>-0.02092821202559024</v>
      </c>
      <c r="M10" s="2">
        <v>0.025790686950506406</v>
      </c>
      <c r="O10" s="8"/>
    </row>
    <row r="11" spans="1:15" ht="12.75">
      <c r="A11" s="8">
        <f t="shared" si="0"/>
        <v>27606</v>
      </c>
      <c r="C11">
        <v>-0.0604</v>
      </c>
      <c r="E11" s="2">
        <v>-0.13237354968227913</v>
      </c>
      <c r="F11" s="2"/>
      <c r="G11" s="2">
        <v>-0.07181008069294506</v>
      </c>
      <c r="H11" s="2">
        <v>-0.05950358510147082</v>
      </c>
      <c r="I11" s="2">
        <v>-0.05731156342120795</v>
      </c>
      <c r="J11" s="2"/>
      <c r="K11" s="2">
        <v>-0.05058306017605309</v>
      </c>
      <c r="L11" s="2">
        <v>0.062061069344609976</v>
      </c>
      <c r="M11" s="2">
        <v>-0.11101889482314513</v>
      </c>
      <c r="O11" s="8"/>
    </row>
    <row r="12" spans="1:15" ht="12.75">
      <c r="A12" s="8">
        <f t="shared" si="0"/>
        <v>27637</v>
      </c>
      <c r="C12">
        <v>-0.0236</v>
      </c>
      <c r="E12" s="2">
        <v>-0.09054584885905775</v>
      </c>
      <c r="F12" s="2"/>
      <c r="G12" s="2">
        <v>-0.1578252297760248</v>
      </c>
      <c r="H12" s="2">
        <v>0.04371956011240558</v>
      </c>
      <c r="I12" s="2">
        <v>-0.11855700005068676</v>
      </c>
      <c r="J12" s="2"/>
      <c r="K12" s="2">
        <v>-0.043239298100188964</v>
      </c>
      <c r="L12" s="2">
        <v>0.012999401852572336</v>
      </c>
      <c r="M12" s="2">
        <v>-0.009341088620909953</v>
      </c>
      <c r="O12" s="8"/>
    </row>
    <row r="13" spans="1:15" ht="12.75">
      <c r="A13" s="8">
        <f>A12+30</f>
        <v>27667</v>
      </c>
      <c r="C13">
        <v>-0.038</v>
      </c>
      <c r="E13" s="2">
        <v>-0.00473056206251634</v>
      </c>
      <c r="F13" s="2"/>
      <c r="G13" s="2">
        <v>-0.025631329318847505</v>
      </c>
      <c r="H13" s="2">
        <v>-0.14274679835710116</v>
      </c>
      <c r="I13" s="2">
        <v>-0.10890161978564714</v>
      </c>
      <c r="J13" s="2"/>
      <c r="K13" s="2">
        <v>-0.0027341932118530345</v>
      </c>
      <c r="L13" s="2">
        <v>-0.010620997333277947</v>
      </c>
      <c r="M13" s="2">
        <v>-0.06719032015662896</v>
      </c>
      <c r="O13" s="8"/>
    </row>
    <row r="14" spans="1:15" ht="12.75">
      <c r="A14" s="8">
        <f t="shared" si="0"/>
        <v>27698</v>
      </c>
      <c r="C14">
        <v>0.055999999999999994</v>
      </c>
      <c r="E14" s="2">
        <v>0.03755160580664034</v>
      </c>
      <c r="F14" s="2"/>
      <c r="G14" s="2">
        <v>0.05386042684975638</v>
      </c>
      <c r="H14" s="2">
        <v>0.0865292400688175</v>
      </c>
      <c r="I14" s="2">
        <v>0.060397324727531634</v>
      </c>
      <c r="J14" s="2"/>
      <c r="K14" s="2">
        <v>0.0100083558307162</v>
      </c>
      <c r="L14" s="2">
        <v>0.1212282202556543</v>
      </c>
      <c r="M14" s="2">
        <v>0.07011993426460027</v>
      </c>
      <c r="O14" s="8"/>
    </row>
    <row r="15" spans="1:15" ht="12.75">
      <c r="A15" s="8">
        <f>A14+30</f>
        <v>27728</v>
      </c>
      <c r="C15">
        <v>0.031200000000000002</v>
      </c>
      <c r="E15" s="2">
        <v>0.04231294452125347</v>
      </c>
      <c r="F15" s="2"/>
      <c r="G15" s="2">
        <v>0.07089464623166622</v>
      </c>
      <c r="H15" s="2">
        <v>0.09631752425664944</v>
      </c>
      <c r="I15" s="2">
        <v>0.0042147692855777075</v>
      </c>
      <c r="J15" s="2"/>
      <c r="K15" s="2">
        <v>-0.001747709219356998</v>
      </c>
      <c r="L15" s="2">
        <v>0.07905730694971047</v>
      </c>
      <c r="M15" s="2">
        <v>-0.0036452561652483492</v>
      </c>
      <c r="O15" s="8"/>
    </row>
    <row r="16" spans="1:15" ht="12.75">
      <c r="A16" s="8">
        <f t="shared" si="0"/>
        <v>27759</v>
      </c>
      <c r="C16">
        <v>-0.011000000000000001</v>
      </c>
      <c r="E16" s="2">
        <v>-0.09373060543664172</v>
      </c>
      <c r="F16" s="2"/>
      <c r="G16" s="2">
        <v>0.011666996048144994</v>
      </c>
      <c r="H16" s="2">
        <v>0.026625619117250664</v>
      </c>
      <c r="I16" s="2">
        <v>0.10712285984651185</v>
      </c>
      <c r="J16" s="2"/>
      <c r="K16" s="2">
        <v>0.04768141194366618</v>
      </c>
      <c r="L16" s="2">
        <v>0.05597777161790896</v>
      </c>
      <c r="M16" s="2">
        <v>0.00010361325900012062</v>
      </c>
      <c r="O16" s="8"/>
    </row>
    <row r="17" spans="1:15" ht="12.75">
      <c r="A17" s="8">
        <f t="shared" si="0"/>
        <v>27790</v>
      </c>
      <c r="C17">
        <v>0.126</v>
      </c>
      <c r="E17" s="2">
        <v>0.21793554330676518</v>
      </c>
      <c r="F17" s="2"/>
      <c r="G17" s="2">
        <v>0.23498605727917704</v>
      </c>
      <c r="H17" s="2">
        <v>0.2151029978846894</v>
      </c>
      <c r="I17" s="2">
        <v>0.14847087129958975</v>
      </c>
      <c r="J17" s="2"/>
      <c r="K17" s="2">
        <v>0.06341378471731954</v>
      </c>
      <c r="L17" s="2">
        <v>0.16264258136181534</v>
      </c>
      <c r="M17" s="2">
        <v>0.1731758574015433</v>
      </c>
      <c r="O17" s="8"/>
    </row>
    <row r="18" spans="1:15" ht="12.75">
      <c r="A18" s="8">
        <f>A17+28</f>
        <v>27818</v>
      </c>
      <c r="C18">
        <v>0.0072</v>
      </c>
      <c r="E18" s="2">
        <v>0.09742030764555093</v>
      </c>
      <c r="F18" s="2"/>
      <c r="G18" s="2">
        <v>0.0740639274318004</v>
      </c>
      <c r="H18" s="2">
        <v>-0.004306303335377015</v>
      </c>
      <c r="I18" s="2">
        <v>0.12460273500673752</v>
      </c>
      <c r="J18" s="2"/>
      <c r="K18" s="2">
        <v>0.01650353902237047</v>
      </c>
      <c r="L18" s="2">
        <v>-0.00434155777846696</v>
      </c>
      <c r="M18" s="2">
        <v>0.004984513120796532</v>
      </c>
      <c r="O18" s="8"/>
    </row>
    <row r="19" spans="1:15" ht="12.75">
      <c r="A19" s="8">
        <f>A18+31</f>
        <v>27849</v>
      </c>
      <c r="C19">
        <v>0.0268</v>
      </c>
      <c r="E19" s="2">
        <v>0.0056743632665495446</v>
      </c>
      <c r="F19" s="2"/>
      <c r="G19" s="2">
        <v>0.0079895396666145</v>
      </c>
      <c r="H19" s="2">
        <v>-0.009494063520814753</v>
      </c>
      <c r="I19" s="2">
        <v>0.07377261688620994</v>
      </c>
      <c r="J19" s="2"/>
      <c r="K19" s="2">
        <v>0.03691025888028857</v>
      </c>
      <c r="L19" s="2">
        <v>-0.009651383154270238</v>
      </c>
      <c r="M19" s="2">
        <v>0.0697262782262154</v>
      </c>
      <c r="O19" s="8"/>
    </row>
    <row r="20" spans="1:15" ht="12.75">
      <c r="A20" s="8">
        <f>A19+30</f>
        <v>27879</v>
      </c>
      <c r="C20">
        <v>-0.0105</v>
      </c>
      <c r="E20" s="2">
        <v>-0.10136881783658452</v>
      </c>
      <c r="F20" s="2"/>
      <c r="G20" s="2">
        <v>0.007700868506610392</v>
      </c>
      <c r="H20" s="2">
        <v>-0.02222850119597558</v>
      </c>
      <c r="I20" s="2">
        <v>-0.011675230736417231</v>
      </c>
      <c r="J20" s="2"/>
      <c r="K20" s="2">
        <v>-0.03163089069415443</v>
      </c>
      <c r="L20" s="2">
        <v>-0.032558136257877575</v>
      </c>
      <c r="M20" s="2">
        <v>0.018695209049840695</v>
      </c>
      <c r="O20" s="8"/>
    </row>
    <row r="21" spans="1:15" ht="12.75">
      <c r="A21" s="8">
        <f t="shared" si="0"/>
        <v>27910</v>
      </c>
      <c r="C21">
        <v>-0.009399999999999999</v>
      </c>
      <c r="E21" s="2">
        <v>0.016772258407033513</v>
      </c>
      <c r="F21" s="2"/>
      <c r="G21" s="2">
        <v>-0.006123349053431305</v>
      </c>
      <c r="H21" s="2">
        <v>0.022633045332278123</v>
      </c>
      <c r="I21" s="2">
        <v>0.0677703175723916</v>
      </c>
      <c r="J21" s="2"/>
      <c r="K21" s="2">
        <v>-0.00044499334673094373</v>
      </c>
      <c r="L21" s="2">
        <v>0.014235805963450112</v>
      </c>
      <c r="M21" s="2">
        <v>0.050991268710531765</v>
      </c>
      <c r="O21" s="8"/>
    </row>
    <row r="22" spans="1:15" ht="12.75">
      <c r="A22" s="8">
        <f>A21+30</f>
        <v>27940</v>
      </c>
      <c r="C22">
        <v>0.0444</v>
      </c>
      <c r="E22" s="2">
        <v>0.03264215333246278</v>
      </c>
      <c r="F22" s="2"/>
      <c r="G22" s="2">
        <v>0.08995098416281866</v>
      </c>
      <c r="H22" s="2">
        <v>0.05817831426330843</v>
      </c>
      <c r="I22" s="2">
        <v>0.11329323762882991</v>
      </c>
      <c r="J22" s="2"/>
      <c r="K22" s="2">
        <v>0.03314954215869133</v>
      </c>
      <c r="L22" s="2">
        <v>0.0023840663678748528</v>
      </c>
      <c r="M22" s="2">
        <v>0.08599977680814104</v>
      </c>
      <c r="O22" s="8"/>
    </row>
    <row r="23" spans="1:15" ht="12.75">
      <c r="A23" s="8">
        <f t="shared" si="0"/>
        <v>27971</v>
      </c>
      <c r="C23">
        <v>-0.0060999999999999995</v>
      </c>
      <c r="E23" s="2">
        <v>-0.031191097530908884</v>
      </c>
      <c r="F23" s="2"/>
      <c r="G23" s="2">
        <v>0.01825648173862137</v>
      </c>
      <c r="H23" s="2">
        <v>0.03401248609761242</v>
      </c>
      <c r="I23" s="2">
        <v>-0.01979703945404978</v>
      </c>
      <c r="J23" s="2"/>
      <c r="K23" s="2">
        <v>-0.013737815025421093</v>
      </c>
      <c r="L23" s="2">
        <v>-0.05683968451825343</v>
      </c>
      <c r="M23" s="2">
        <v>0.07161451425353438</v>
      </c>
      <c r="O23" s="8"/>
    </row>
    <row r="24" spans="1:15" ht="12.75">
      <c r="A24" s="8">
        <f t="shared" si="0"/>
        <v>28002</v>
      </c>
      <c r="C24">
        <v>-0.0014000000000000002</v>
      </c>
      <c r="E24" s="2">
        <v>-0.04198439349731431</v>
      </c>
      <c r="F24" s="2"/>
      <c r="G24" s="2">
        <v>-0.011214834069684147</v>
      </c>
      <c r="H24" s="2">
        <v>-0.030589736036923713</v>
      </c>
      <c r="I24" s="2">
        <v>0.14610323574691267</v>
      </c>
      <c r="J24" s="2"/>
      <c r="K24" s="2">
        <v>0.04766525009511179</v>
      </c>
      <c r="L24" s="2">
        <v>0.04317590842061583</v>
      </c>
      <c r="M24" s="2">
        <v>0.05127974610847515</v>
      </c>
      <c r="O24" s="8"/>
    </row>
    <row r="25" spans="1:15" ht="12.75">
      <c r="A25" s="8">
        <f>A24+30</f>
        <v>28032</v>
      </c>
      <c r="C25">
        <v>0.0245</v>
      </c>
      <c r="E25" s="2">
        <v>0.042677545497005115</v>
      </c>
      <c r="F25" s="2"/>
      <c r="G25" s="2">
        <v>0.05396230643884373</v>
      </c>
      <c r="H25" s="2">
        <v>0.015309845722295351</v>
      </c>
      <c r="I25" s="2">
        <v>-0.03681881726301833</v>
      </c>
      <c r="J25" s="2"/>
      <c r="K25" s="2">
        <v>0.05961297862158018</v>
      </c>
      <c r="L25" s="2">
        <v>0.0007729566177036608</v>
      </c>
      <c r="M25" s="2">
        <v>-0.02621463305605902</v>
      </c>
      <c r="O25" s="8"/>
    </row>
    <row r="26" spans="1:15" ht="12.75">
      <c r="A26" s="8">
        <f t="shared" si="0"/>
        <v>28063</v>
      </c>
      <c r="C26">
        <v>-0.0204</v>
      </c>
      <c r="E26" s="2">
        <v>0.01260670411208388</v>
      </c>
      <c r="F26" s="2"/>
      <c r="G26" s="2">
        <v>0.004765291697723786</v>
      </c>
      <c r="H26" s="2">
        <v>0.002508530661900061</v>
      </c>
      <c r="I26" s="2">
        <v>-0.0038265127725817735</v>
      </c>
      <c r="J26" s="2"/>
      <c r="K26" s="2">
        <v>-0.03891938903377298</v>
      </c>
      <c r="L26" s="2">
        <v>0.01645432564519532</v>
      </c>
      <c r="M26" s="2">
        <v>-0.002138928401540962</v>
      </c>
      <c r="O26" s="8"/>
    </row>
    <row r="27" spans="1:15" ht="12.75">
      <c r="A27" s="8">
        <f>A26+30</f>
        <v>28093</v>
      </c>
      <c r="C27">
        <v>0.005600000000000001</v>
      </c>
      <c r="E27" s="2">
        <v>0.07890793268264411</v>
      </c>
      <c r="F27" s="2"/>
      <c r="G27" s="2">
        <v>-0.08662190986746549</v>
      </c>
      <c r="H27" s="2">
        <v>0.05569542088829354</v>
      </c>
      <c r="I27" s="2">
        <v>0.10216657546594599</v>
      </c>
      <c r="J27" s="2"/>
      <c r="K27" s="2">
        <v>-0.04889040378052742</v>
      </c>
      <c r="L27" s="2">
        <v>0.0148997387214466</v>
      </c>
      <c r="M27" s="2">
        <v>0.0615111541121197</v>
      </c>
      <c r="O27" s="8"/>
    </row>
    <row r="28" spans="1:15" ht="12.75">
      <c r="A28" s="8">
        <f t="shared" si="0"/>
        <v>28124</v>
      </c>
      <c r="C28">
        <v>0.0616</v>
      </c>
      <c r="E28" s="2">
        <v>0.19188720327154546</v>
      </c>
      <c r="F28" s="2"/>
      <c r="G28" s="2">
        <v>0.11602360208662972</v>
      </c>
      <c r="H28" s="2">
        <v>0.11634045185083337</v>
      </c>
      <c r="I28" s="2">
        <v>0.20049578532909884</v>
      </c>
      <c r="J28" s="2"/>
      <c r="K28" s="2">
        <v>0.0498575314514183</v>
      </c>
      <c r="L28" s="2">
        <v>0.020989467561437748</v>
      </c>
      <c r="M28" s="2">
        <v>0.09657014526912291</v>
      </c>
      <c r="O28" s="8"/>
    </row>
    <row r="29" spans="1:15" ht="12.75">
      <c r="A29" s="8">
        <f t="shared" si="0"/>
        <v>28155</v>
      </c>
      <c r="C29">
        <v>-0.0363</v>
      </c>
      <c r="E29" s="2">
        <v>-0.005686333551953082</v>
      </c>
      <c r="F29" s="2"/>
      <c r="G29" s="2">
        <v>0.035376727748770265</v>
      </c>
      <c r="H29" s="2">
        <v>0.02336889657493774</v>
      </c>
      <c r="I29" s="2">
        <v>0.06842398911673668</v>
      </c>
      <c r="J29" s="2"/>
      <c r="K29" s="2">
        <v>-0.016743053819325518</v>
      </c>
      <c r="L29" s="2">
        <v>-0.049118587052144114</v>
      </c>
      <c r="M29" s="2">
        <v>-0.07033956738305139</v>
      </c>
      <c r="O29" s="8"/>
    </row>
    <row r="30" spans="1:15" ht="12.75">
      <c r="A30" s="8">
        <f>A29+28</f>
        <v>28183</v>
      </c>
      <c r="C30">
        <v>-0.0158</v>
      </c>
      <c r="E30" s="2">
        <v>-0.14025830486521124</v>
      </c>
      <c r="F30" s="2"/>
      <c r="G30" s="2">
        <v>-0.008877485669679011</v>
      </c>
      <c r="H30" s="2">
        <v>0.007340050870673728</v>
      </c>
      <c r="I30" s="2">
        <v>-0.014382309344645825</v>
      </c>
      <c r="J30" s="2"/>
      <c r="K30" s="2">
        <v>-0.0013405264644023264</v>
      </c>
      <c r="L30" s="2">
        <v>0.004659244549673051</v>
      </c>
      <c r="M30" s="2">
        <v>0.04092407479623054</v>
      </c>
      <c r="O30" s="8"/>
    </row>
    <row r="31" spans="1:15" ht="12.75">
      <c r="A31" s="8">
        <f>A30+31</f>
        <v>28214</v>
      </c>
      <c r="C31">
        <v>-0.0092</v>
      </c>
      <c r="E31" s="2">
        <v>0.0015902227526812334</v>
      </c>
      <c r="F31" s="2"/>
      <c r="G31" s="2">
        <v>-0.048343468479696665</v>
      </c>
      <c r="H31" s="2">
        <v>-0.09818805276195146</v>
      </c>
      <c r="I31" s="2">
        <v>0.0066499250208190645</v>
      </c>
      <c r="J31" s="2"/>
      <c r="K31" s="2">
        <v>0.03221984714540234</v>
      </c>
      <c r="L31" s="2">
        <v>-0.0656968740957696</v>
      </c>
      <c r="M31" s="2">
        <v>-0.022960660084186124</v>
      </c>
      <c r="O31" s="8"/>
    </row>
    <row r="32" spans="1:15" ht="12.75">
      <c r="A32" s="8">
        <f>A31+30</f>
        <v>28244</v>
      </c>
      <c r="C32">
        <v>0.005</v>
      </c>
      <c r="E32" s="2">
        <v>0.04107762175907753</v>
      </c>
      <c r="F32" s="2"/>
      <c r="G32" s="2">
        <v>0.005230559634323232</v>
      </c>
      <c r="H32" s="2">
        <v>-0.009462427317235619</v>
      </c>
      <c r="I32" s="2">
        <v>0.005872820643401121</v>
      </c>
      <c r="J32" s="2"/>
      <c r="K32" s="2">
        <v>-0.00044245708637382156</v>
      </c>
      <c r="L32" s="2">
        <v>-0.01840437913659122</v>
      </c>
      <c r="M32" s="2">
        <v>0.04100187752230594</v>
      </c>
      <c r="O32" s="8"/>
    </row>
    <row r="33" spans="1:15" ht="12.75">
      <c r="A33" s="8">
        <f t="shared" si="0"/>
        <v>28275</v>
      </c>
      <c r="C33">
        <v>-0.0108</v>
      </c>
      <c r="E33" s="2">
        <v>-0.00021686466472293272</v>
      </c>
      <c r="F33" s="2"/>
      <c r="G33" s="2">
        <v>0.046380073992356656</v>
      </c>
      <c r="H33" s="2">
        <v>0.013670861018642781</v>
      </c>
      <c r="I33" s="2">
        <v>-0.0024634798003828635</v>
      </c>
      <c r="J33" s="2"/>
      <c r="K33" s="2">
        <v>0.0025073959854213755</v>
      </c>
      <c r="L33" s="2">
        <v>0.0053215900516752155</v>
      </c>
      <c r="M33" s="2">
        <v>-0.007265064769802033</v>
      </c>
      <c r="O33" s="8"/>
    </row>
    <row r="34" spans="1:15" ht="12.75">
      <c r="A34" s="8">
        <f>A33+30</f>
        <v>28305</v>
      </c>
      <c r="C34">
        <v>0.051399999999999994</v>
      </c>
      <c r="E34" s="2">
        <v>0.021323286970015606</v>
      </c>
      <c r="F34" s="2"/>
      <c r="G34" s="2">
        <v>0.0909294525064621</v>
      </c>
      <c r="H34" s="2">
        <v>0.09159406121230916</v>
      </c>
      <c r="I34" s="2">
        <v>0.11582931064496015</v>
      </c>
      <c r="J34" s="2"/>
      <c r="K34" s="2">
        <v>0.008643810462465037</v>
      </c>
      <c r="L34" s="2">
        <v>0.05859369179028225</v>
      </c>
      <c r="M34" s="2">
        <v>0.051438882062716865</v>
      </c>
      <c r="O34" s="8"/>
    </row>
    <row r="35" spans="1:15" ht="12.75">
      <c r="A35" s="8">
        <f t="shared" si="0"/>
        <v>28336</v>
      </c>
      <c r="C35">
        <v>-0.0128</v>
      </c>
      <c r="E35" s="2">
        <v>0.0027013110690200684</v>
      </c>
      <c r="F35" s="2"/>
      <c r="G35" s="2">
        <v>0.030708962461041284</v>
      </c>
      <c r="H35" s="2">
        <v>0.11857690087968112</v>
      </c>
      <c r="I35" s="2">
        <v>-0.07909544906629343</v>
      </c>
      <c r="J35" s="2"/>
      <c r="K35" s="2">
        <v>-0.05380683828429739</v>
      </c>
      <c r="L35" s="2">
        <v>0.01487944017721992</v>
      </c>
      <c r="M35" s="2">
        <v>0.028282468320707098</v>
      </c>
      <c r="O35" s="8"/>
    </row>
    <row r="36" spans="1:15" ht="12.75">
      <c r="A36" s="8">
        <f t="shared" si="0"/>
        <v>28367</v>
      </c>
      <c r="C36">
        <v>-0.0134</v>
      </c>
      <c r="E36" s="2">
        <v>-0.05571717682792153</v>
      </c>
      <c r="F36" s="2"/>
      <c r="G36" s="2">
        <v>-0.09862219068684429</v>
      </c>
      <c r="H36" s="2">
        <v>-0.07388312534833608</v>
      </c>
      <c r="I36" s="2">
        <v>-0.005128942859143254</v>
      </c>
      <c r="J36" s="2"/>
      <c r="K36" s="2">
        <v>-0.004860309797487685</v>
      </c>
      <c r="L36" s="2">
        <v>-0.06415214059612248</v>
      </c>
      <c r="M36" s="2">
        <v>-0.05481526085935347</v>
      </c>
      <c r="O36" s="8"/>
    </row>
    <row r="37" spans="1:15" ht="12.75">
      <c r="A37" s="8">
        <f>A36+30</f>
        <v>28397</v>
      </c>
      <c r="C37">
        <v>0.0016</v>
      </c>
      <c r="E37" s="2">
        <v>0.034267282929630716</v>
      </c>
      <c r="F37" s="2"/>
      <c r="G37" s="2">
        <v>0.015046477442995646</v>
      </c>
      <c r="H37" s="2">
        <v>-0.02654372391985543</v>
      </c>
      <c r="I37" s="2">
        <v>0.01326125279789651</v>
      </c>
      <c r="J37" s="2"/>
      <c r="K37" s="2">
        <v>-0.03301265287306392</v>
      </c>
      <c r="L37" s="2">
        <v>-0.03952298993679788</v>
      </c>
      <c r="M37" s="2">
        <v>0.03661000143205864</v>
      </c>
      <c r="O37" s="8"/>
    </row>
    <row r="38" spans="1:15" ht="12.75">
      <c r="A38" s="8">
        <f t="shared" si="0"/>
        <v>28428</v>
      </c>
      <c r="C38">
        <v>-0.0393</v>
      </c>
      <c r="E38" s="2">
        <v>0.04169951734296511</v>
      </c>
      <c r="F38" s="2"/>
      <c r="G38" s="2">
        <v>-0.06751266249606386</v>
      </c>
      <c r="H38" s="2">
        <v>-0.05232137703982415</v>
      </c>
      <c r="I38" s="2">
        <v>-0.033964872299860005</v>
      </c>
      <c r="J38" s="2"/>
      <c r="K38" s="2">
        <v>0.04114134853452164</v>
      </c>
      <c r="L38" s="2">
        <v>0.006154523491348138</v>
      </c>
      <c r="M38" s="2">
        <v>0.027975100537790457</v>
      </c>
      <c r="O38" s="8"/>
    </row>
    <row r="39" spans="1:15" ht="12.75">
      <c r="A39" s="8">
        <f>A38+30</f>
        <v>28458</v>
      </c>
      <c r="C39">
        <v>0.0454</v>
      </c>
      <c r="E39" s="2">
        <v>0.09594790774021998</v>
      </c>
      <c r="F39" s="2"/>
      <c r="G39" s="2">
        <v>0.1485023436483741</v>
      </c>
      <c r="H39" s="2">
        <v>0.04231926467889456</v>
      </c>
      <c r="I39" s="2">
        <v>0.02441453419490136</v>
      </c>
      <c r="J39" s="2"/>
      <c r="K39" s="2">
        <v>0.07731498507234408</v>
      </c>
      <c r="L39" s="2">
        <v>0.07468804770040978</v>
      </c>
      <c r="M39" s="2">
        <v>-0.01559387284716033</v>
      </c>
      <c r="O39" s="8"/>
    </row>
    <row r="40" spans="1:15" ht="12.75">
      <c r="A40" s="8">
        <f t="shared" si="0"/>
        <v>28489</v>
      </c>
      <c r="C40">
        <v>0.008199999999999999</v>
      </c>
      <c r="E40" s="2">
        <v>0.08447071393976593</v>
      </c>
      <c r="F40" s="2"/>
      <c r="G40" s="2">
        <v>0.011879133631316013</v>
      </c>
      <c r="H40" s="2">
        <v>-0.05730230845480319</v>
      </c>
      <c r="I40" s="2">
        <v>-0.08678738274037187</v>
      </c>
      <c r="J40" s="2"/>
      <c r="K40" s="2">
        <v>-0.024701033919131154</v>
      </c>
      <c r="L40" s="2">
        <v>0.024495547349083234</v>
      </c>
      <c r="M40" s="2">
        <v>0.03748952162018861</v>
      </c>
      <c r="O40" s="8"/>
    </row>
    <row r="41" spans="1:15" ht="12.75">
      <c r="A41" s="8">
        <f t="shared" si="0"/>
        <v>28520</v>
      </c>
      <c r="C41">
        <v>-0.0552</v>
      </c>
      <c r="E41" s="2">
        <v>-0.056644928700259424</v>
      </c>
      <c r="F41" s="2"/>
      <c r="G41" s="2">
        <v>-0.0563246834537983</v>
      </c>
      <c r="H41" s="2">
        <v>-0.03957496518365015</v>
      </c>
      <c r="I41" s="2">
        <v>-0.07213172111527413</v>
      </c>
      <c r="J41" s="2"/>
      <c r="K41" s="2">
        <v>0.005016319945069729</v>
      </c>
      <c r="L41" s="2">
        <v>-0.043381055587522685</v>
      </c>
      <c r="M41" s="2">
        <v>0.04660968828574942</v>
      </c>
      <c r="O41" s="8"/>
    </row>
    <row r="42" spans="1:15" ht="12.75">
      <c r="A42" s="8">
        <f>A41+28</f>
        <v>28548</v>
      </c>
      <c r="C42">
        <v>-0.009300000000000001</v>
      </c>
      <c r="E42" s="2">
        <v>0.05195417547345581</v>
      </c>
      <c r="F42" s="2"/>
      <c r="G42" s="2">
        <v>0.038177298317171635</v>
      </c>
      <c r="H42" s="2">
        <v>-0.05296112847936153</v>
      </c>
      <c r="I42" s="2">
        <v>0.055994285608198496</v>
      </c>
      <c r="J42" s="2"/>
      <c r="K42" s="2">
        <v>0.04645017054686603</v>
      </c>
      <c r="L42" s="2">
        <v>-0.03465128723495081</v>
      </c>
      <c r="M42" s="2">
        <v>-0.01598592333402473</v>
      </c>
      <c r="O42" s="8"/>
    </row>
    <row r="43" spans="1:15" ht="12.75">
      <c r="A43" s="8">
        <f>A42+31</f>
        <v>28579</v>
      </c>
      <c r="C43">
        <v>0.034</v>
      </c>
      <c r="E43" s="2">
        <v>0.005898216324853725</v>
      </c>
      <c r="F43" s="2"/>
      <c r="G43" s="2">
        <v>0.12600312020780519</v>
      </c>
      <c r="H43" s="2">
        <v>0.1429480615156889</v>
      </c>
      <c r="I43" s="2">
        <v>0.07439625201584446</v>
      </c>
      <c r="J43" s="2"/>
      <c r="K43" s="2">
        <v>-0.04744513895031438</v>
      </c>
      <c r="L43" s="2">
        <v>0.051231875719141215</v>
      </c>
      <c r="M43" s="2">
        <v>0.05529489343268122</v>
      </c>
      <c r="O43" s="8"/>
    </row>
    <row r="44" spans="1:15" ht="12.75">
      <c r="A44" s="8">
        <f>A43+30</f>
        <v>28609</v>
      </c>
      <c r="C44">
        <v>0.08289999999999999</v>
      </c>
      <c r="E44" s="2">
        <v>0.16907229146856861</v>
      </c>
      <c r="F44" s="2"/>
      <c r="G44" s="2">
        <v>0.06893898332841508</v>
      </c>
      <c r="H44" s="2">
        <v>0.18924757003028225</v>
      </c>
      <c r="I44" s="2">
        <v>0.06916577886219974</v>
      </c>
      <c r="J44" s="2"/>
      <c r="K44" s="2">
        <v>0.021916508489083494</v>
      </c>
      <c r="L44" s="2">
        <v>-0.03515389008708672</v>
      </c>
      <c r="M44" s="2">
        <v>0.1090460419059405</v>
      </c>
      <c r="O44" s="8"/>
    </row>
    <row r="45" spans="1:15" ht="12.75">
      <c r="A45" s="8">
        <f t="shared" si="0"/>
        <v>28640</v>
      </c>
      <c r="C45">
        <v>0.0232</v>
      </c>
      <c r="E45" s="2">
        <v>0.01386663824802032</v>
      </c>
      <c r="F45" s="2"/>
      <c r="G45" s="2">
        <v>0.1229699076830782</v>
      </c>
      <c r="H45" s="2">
        <v>-0.018237848631464874</v>
      </c>
      <c r="I45" s="2">
        <v>0.029053199488637625</v>
      </c>
      <c r="J45" s="2"/>
      <c r="K45" s="2">
        <v>-0.03006678875944508</v>
      </c>
      <c r="L45" s="2">
        <v>0.08508005650275946</v>
      </c>
      <c r="M45" s="2">
        <v>0.020980208982966604</v>
      </c>
      <c r="O45" s="8"/>
    </row>
    <row r="46" spans="1:15" ht="12.75">
      <c r="A46" s="8">
        <f>A45+30</f>
        <v>28670</v>
      </c>
      <c r="C46">
        <v>-0.0108</v>
      </c>
      <c r="E46" s="2">
        <v>0.013459131307621951</v>
      </c>
      <c r="F46" s="2"/>
      <c r="G46" s="2">
        <v>0.034991885281413795</v>
      </c>
      <c r="H46" s="2">
        <v>0.12848171967991068</v>
      </c>
      <c r="I46" s="2">
        <v>-0.008585049393364113</v>
      </c>
      <c r="J46" s="2"/>
      <c r="K46" s="2">
        <v>-0.04039399996199086</v>
      </c>
      <c r="L46" s="2">
        <v>-0.027892022465388293</v>
      </c>
      <c r="M46" s="2">
        <v>0.023980812473129137</v>
      </c>
      <c r="O46" s="8"/>
    </row>
    <row r="47" spans="1:15" ht="12.75">
      <c r="A47" s="8">
        <f t="shared" si="0"/>
        <v>28701</v>
      </c>
      <c r="C47">
        <v>0.0567</v>
      </c>
      <c r="E47" s="2">
        <v>0.11899845640232787</v>
      </c>
      <c r="F47" s="2"/>
      <c r="G47" s="2">
        <v>0.09481061613221653</v>
      </c>
      <c r="H47" s="2">
        <v>-0.02666989996762016</v>
      </c>
      <c r="I47" s="2">
        <v>-0.006526342529082199</v>
      </c>
      <c r="J47" s="2"/>
      <c r="K47" s="2">
        <v>0.03137151525987545</v>
      </c>
      <c r="L47" s="2">
        <v>0.0047537133155129835</v>
      </c>
      <c r="M47" s="2">
        <v>0.024420265257858547</v>
      </c>
      <c r="O47" s="8"/>
    </row>
    <row r="48" spans="1:15" ht="12.75">
      <c r="A48" s="8">
        <f t="shared" si="0"/>
        <v>28732</v>
      </c>
      <c r="C48">
        <v>0.0424</v>
      </c>
      <c r="E48" s="2">
        <v>0.1355875124737732</v>
      </c>
      <c r="F48" s="2"/>
      <c r="G48" s="2">
        <v>0.05710638553715497</v>
      </c>
      <c r="H48" s="2">
        <v>0.08282581340459827</v>
      </c>
      <c r="I48" s="2">
        <v>0.06641645653309278</v>
      </c>
      <c r="J48" s="2"/>
      <c r="K48" s="2">
        <v>0.08357652664606507</v>
      </c>
      <c r="L48" s="2">
        <v>-0.02890573621113971</v>
      </c>
      <c r="M48" s="2">
        <v>0.0058674299227057455</v>
      </c>
      <c r="O48" s="8"/>
    </row>
    <row r="49" spans="1:15" ht="12.75">
      <c r="A49" s="8">
        <f>A48+30</f>
        <v>28762</v>
      </c>
      <c r="C49">
        <v>-0.0069</v>
      </c>
      <c r="E49" s="2">
        <v>-0.015459692316824104</v>
      </c>
      <c r="F49" s="2"/>
      <c r="G49" s="2">
        <v>-0.050536025893928485</v>
      </c>
      <c r="H49" s="2">
        <v>-0.10560804011398742</v>
      </c>
      <c r="I49" s="2">
        <v>-0.1251678244816959</v>
      </c>
      <c r="J49" s="2"/>
      <c r="K49" s="2">
        <v>0.021849911887190775</v>
      </c>
      <c r="L49" s="2">
        <v>-0.011812569916537497</v>
      </c>
      <c r="M49" s="2">
        <v>0.016070405937759557</v>
      </c>
      <c r="O49" s="8"/>
    </row>
    <row r="50" spans="1:15" ht="12.75">
      <c r="A50" s="8">
        <f t="shared" si="0"/>
        <v>28793</v>
      </c>
      <c r="C50">
        <v>-0.111</v>
      </c>
      <c r="E50" s="2">
        <v>-0.3144843021971062</v>
      </c>
      <c r="F50" s="2"/>
      <c r="G50" s="2">
        <v>-0.1663289900957495</v>
      </c>
      <c r="H50" s="2">
        <v>-0.3455480861216672</v>
      </c>
      <c r="I50" s="2">
        <v>-0.21714419455593906</v>
      </c>
      <c r="J50" s="2"/>
      <c r="K50" s="2">
        <v>-0.11105189962123707</v>
      </c>
      <c r="L50" s="2">
        <v>-0.07650086319560279</v>
      </c>
      <c r="M50" s="2">
        <v>-0.09294480909544264</v>
      </c>
      <c r="O50" s="8"/>
    </row>
    <row r="51" spans="1:15" ht="12.75">
      <c r="A51" s="8">
        <f>A50+30</f>
        <v>28823</v>
      </c>
      <c r="C51">
        <v>0.0338</v>
      </c>
      <c r="E51" s="2">
        <v>0.1488821632329095</v>
      </c>
      <c r="F51" s="2"/>
      <c r="G51" s="2">
        <v>0.040841548993969336</v>
      </c>
      <c r="H51" s="2">
        <v>0.00707054188319714</v>
      </c>
      <c r="I51" s="2">
        <v>0.011700765408927574</v>
      </c>
      <c r="J51" s="2"/>
      <c r="K51" s="2">
        <v>0.03706526486633928</v>
      </c>
      <c r="L51" s="2">
        <v>0.07022028159051946</v>
      </c>
      <c r="M51" s="2">
        <v>-0.028907122195540008</v>
      </c>
      <c r="O51" s="8"/>
    </row>
    <row r="52" spans="1:15" ht="12.75">
      <c r="A52" s="8">
        <f t="shared" si="0"/>
        <v>28854</v>
      </c>
      <c r="C52">
        <v>0.0177</v>
      </c>
      <c r="E52" s="2">
        <v>0.07733078942602314</v>
      </c>
      <c r="F52" s="2"/>
      <c r="G52" s="2">
        <v>0.09137228565235436</v>
      </c>
      <c r="H52" s="2">
        <v>-0.01748208839559648</v>
      </c>
      <c r="I52" s="2">
        <v>0.028159405032376995</v>
      </c>
      <c r="J52" s="2"/>
      <c r="K52" s="2">
        <v>-0.023960598810534927</v>
      </c>
      <c r="L52" s="2">
        <v>0.033397287530877624</v>
      </c>
      <c r="M52" s="2">
        <v>0.015111575166504248</v>
      </c>
      <c r="O52" s="8"/>
    </row>
    <row r="53" spans="1:15" ht="12.75">
      <c r="A53" s="8">
        <f t="shared" si="0"/>
        <v>28885</v>
      </c>
      <c r="C53">
        <v>0.0495</v>
      </c>
      <c r="E53" s="2">
        <v>0.09910311494560238</v>
      </c>
      <c r="F53" s="2"/>
      <c r="G53" s="2">
        <v>0.0545795302093532</v>
      </c>
      <c r="H53" s="2">
        <v>0.07539873704784923</v>
      </c>
      <c r="I53" s="2">
        <v>0.12747144347859407</v>
      </c>
      <c r="J53" s="2"/>
      <c r="K53" s="2">
        <v>0.044382304173059765</v>
      </c>
      <c r="L53" s="2">
        <v>0.08856907843330782</v>
      </c>
      <c r="M53" s="2">
        <v>0.020821539918359833</v>
      </c>
      <c r="O53" s="8"/>
    </row>
    <row r="54" spans="1:15" ht="12.75">
      <c r="A54" s="8">
        <f>A53+28</f>
        <v>28913</v>
      </c>
      <c r="C54">
        <v>-0.0268</v>
      </c>
      <c r="E54" s="2">
        <v>0.00836261340581718</v>
      </c>
      <c r="F54" s="2"/>
      <c r="G54" s="2">
        <v>0.019097414270177474</v>
      </c>
      <c r="H54" s="2">
        <v>-0.11009630811666699</v>
      </c>
      <c r="I54" s="2">
        <v>-0.007702192884307596</v>
      </c>
      <c r="J54" s="2"/>
      <c r="K54" s="2">
        <v>-0.07837129070731393</v>
      </c>
      <c r="L54" s="2">
        <v>-0.010317950950323604</v>
      </c>
      <c r="M54" s="2">
        <v>0.014731909477746115</v>
      </c>
      <c r="O54" s="8"/>
    </row>
    <row r="55" spans="1:15" ht="12.75">
      <c r="A55" s="8">
        <f>A54+31</f>
        <v>28944</v>
      </c>
      <c r="C55">
        <v>0.06559999999999999</v>
      </c>
      <c r="E55" s="2">
        <v>0.15794968898013</v>
      </c>
      <c r="F55" s="2"/>
      <c r="G55" s="2">
        <v>0.10938441210735589</v>
      </c>
      <c r="H55" s="2">
        <v>0.05338474057632963</v>
      </c>
      <c r="I55" s="2">
        <v>0.12814000050083943</v>
      </c>
      <c r="J55" s="2"/>
      <c r="K55" s="2">
        <v>0.061851391343757854</v>
      </c>
      <c r="L55" s="2">
        <v>0.0742500365105141</v>
      </c>
      <c r="M55" s="2">
        <v>0.024703616400789455</v>
      </c>
      <c r="O55" s="8"/>
    </row>
    <row r="56" spans="1:15" ht="12.75">
      <c r="A56" s="8">
        <f>A55+30</f>
        <v>28974</v>
      </c>
      <c r="C56">
        <v>0.0085</v>
      </c>
      <c r="E56" s="2">
        <v>0.058861790460204705</v>
      </c>
      <c r="F56" s="2"/>
      <c r="G56" s="2">
        <v>0.09245760467359423</v>
      </c>
      <c r="H56" s="2">
        <v>0.04395873603692371</v>
      </c>
      <c r="I56" s="2">
        <v>0.003182842104965354</v>
      </c>
      <c r="J56" s="2"/>
      <c r="K56" s="2">
        <v>0.019293336984687368</v>
      </c>
      <c r="L56" s="2">
        <v>0.0914061184765026</v>
      </c>
      <c r="M56" s="2">
        <v>-0.07080603404203245</v>
      </c>
      <c r="O56" s="8"/>
    </row>
    <row r="57" spans="1:15" ht="12.75">
      <c r="A57" s="8">
        <f t="shared" si="0"/>
        <v>29005</v>
      </c>
      <c r="C57">
        <v>-0.013600000000000001</v>
      </c>
      <c r="E57" s="2">
        <v>-0.012719422703425869</v>
      </c>
      <c r="F57" s="2"/>
      <c r="G57" s="2">
        <v>-0.019481094376524913</v>
      </c>
      <c r="H57" s="2">
        <v>0.05272998370056413</v>
      </c>
      <c r="I57" s="2">
        <v>0.054207182816533375</v>
      </c>
      <c r="J57" s="2"/>
      <c r="K57" s="2">
        <v>0.05089652876165743</v>
      </c>
      <c r="L57" s="2">
        <v>-0.08490713402252086</v>
      </c>
      <c r="M57" s="2">
        <v>0.019927845653640808</v>
      </c>
      <c r="O57" s="8"/>
    </row>
    <row r="58" spans="1:15" ht="12.75">
      <c r="A58" s="8">
        <f>A57+30</f>
        <v>29035</v>
      </c>
      <c r="C58">
        <v>0.046900000000000004</v>
      </c>
      <c r="E58" s="2">
        <v>0.09293016707424681</v>
      </c>
      <c r="F58" s="2"/>
      <c r="G58" s="2">
        <v>0.10327436270156318</v>
      </c>
      <c r="H58" s="2">
        <v>0.10649313721071371</v>
      </c>
      <c r="I58" s="2">
        <v>0.06195431886161003</v>
      </c>
      <c r="J58" s="2"/>
      <c r="K58" s="2">
        <v>0.09685162546430948</v>
      </c>
      <c r="L58" s="2">
        <v>0.05738267624341883</v>
      </c>
      <c r="M58" s="2">
        <v>0.047863788256812846</v>
      </c>
      <c r="O58" s="8"/>
    </row>
    <row r="59" spans="1:15" ht="12.75">
      <c r="A59" s="8">
        <f t="shared" si="0"/>
        <v>29066</v>
      </c>
      <c r="C59">
        <v>0.015</v>
      </c>
      <c r="E59" s="2">
        <v>0.03402508775554039</v>
      </c>
      <c r="F59" s="2"/>
      <c r="G59" s="2">
        <v>0.03195743192512915</v>
      </c>
      <c r="H59" s="2">
        <v>-0.08037575026215614</v>
      </c>
      <c r="I59" s="2">
        <v>0.05611463511045685</v>
      </c>
      <c r="J59" s="2"/>
      <c r="K59" s="2">
        <v>0.02562925697535905</v>
      </c>
      <c r="L59" s="2">
        <v>0.04854061215679813</v>
      </c>
      <c r="M59" s="2">
        <v>0.017666341281894826</v>
      </c>
      <c r="O59" s="8"/>
    </row>
    <row r="60" spans="1:15" ht="12.75">
      <c r="A60" s="8">
        <f t="shared" si="0"/>
        <v>29097</v>
      </c>
      <c r="C60">
        <v>0.0647</v>
      </c>
      <c r="E60" s="2">
        <v>0.13909196451347322</v>
      </c>
      <c r="F60" s="2"/>
      <c r="G60" s="2">
        <v>0.1496686497239303</v>
      </c>
      <c r="H60" s="2">
        <v>0.22616695849591867</v>
      </c>
      <c r="I60" s="2">
        <v>0.01769449807724449</v>
      </c>
      <c r="J60" s="2"/>
      <c r="K60" s="2">
        <v>0.06619428254874726</v>
      </c>
      <c r="L60" s="2">
        <v>0.031341285474450316</v>
      </c>
      <c r="M60" s="2">
        <v>0.030566765326122274</v>
      </c>
      <c r="O60" s="8"/>
    </row>
    <row r="61" spans="1:15" ht="12.75">
      <c r="A61" s="8">
        <f>A60+30</f>
        <v>29127</v>
      </c>
      <c r="C61">
        <v>0.0014000000000000002</v>
      </c>
      <c r="E61" s="2">
        <v>0.0343204794773194</v>
      </c>
      <c r="F61" s="2"/>
      <c r="G61" s="2">
        <v>0.0896250454646945</v>
      </c>
      <c r="H61" s="2">
        <v>0.088119158707181</v>
      </c>
      <c r="I61" s="2">
        <v>0.006547575557978474</v>
      </c>
      <c r="J61" s="2"/>
      <c r="K61" s="2">
        <v>-0.019403178384553292</v>
      </c>
      <c r="L61" s="2">
        <v>-0.014243051546331495</v>
      </c>
      <c r="M61" s="2">
        <v>-0.04185522247121251</v>
      </c>
      <c r="O61" s="8"/>
    </row>
    <row r="62" spans="1:15" ht="12.75">
      <c r="A62" s="8">
        <f t="shared" si="0"/>
        <v>29158</v>
      </c>
      <c r="C62">
        <v>-0.0726</v>
      </c>
      <c r="E62" s="2">
        <v>-0.12130165667587983</v>
      </c>
      <c r="F62" s="2"/>
      <c r="G62" s="2">
        <v>-0.13638909296005125</v>
      </c>
      <c r="H62" s="2">
        <v>-0.08256218608166649</v>
      </c>
      <c r="I62" s="2">
        <v>-0.18724123574725887</v>
      </c>
      <c r="J62" s="2"/>
      <c r="K62" s="2">
        <v>-0.04477575673444162</v>
      </c>
      <c r="L62" s="2">
        <v>-0.01871512379191629</v>
      </c>
      <c r="M62" s="2">
        <v>-0.10959032189069758</v>
      </c>
      <c r="O62" s="8"/>
    </row>
    <row r="63" spans="1:15" ht="12.75">
      <c r="A63" s="8">
        <f>A62+30</f>
        <v>29188</v>
      </c>
      <c r="C63">
        <v>0.0636</v>
      </c>
      <c r="E63" s="2">
        <v>0.11580847342593131</v>
      </c>
      <c r="F63" s="2"/>
      <c r="G63" s="2">
        <v>0.11747161033692771</v>
      </c>
      <c r="H63" s="2">
        <v>0.16257140623476823</v>
      </c>
      <c r="I63" s="2">
        <v>0.07415046384081245</v>
      </c>
      <c r="J63" s="2"/>
      <c r="K63" s="2">
        <v>0.043221826414390006</v>
      </c>
      <c r="L63" s="2">
        <v>0.011505812578441573</v>
      </c>
      <c r="M63" s="2">
        <v>0.06283142167453969</v>
      </c>
      <c r="O63" s="8"/>
    </row>
    <row r="64" spans="1:15" ht="12.75">
      <c r="A64" s="8">
        <f t="shared" si="0"/>
        <v>29219</v>
      </c>
      <c r="C64">
        <v>0.0282</v>
      </c>
      <c r="E64" s="2">
        <v>0.14432382418080048</v>
      </c>
      <c r="F64" s="2"/>
      <c r="G64" s="2">
        <v>0.058117767570468604</v>
      </c>
      <c r="H64" s="2">
        <v>-0.005125629082510241</v>
      </c>
      <c r="I64" s="2">
        <v>0.0031933776351998136</v>
      </c>
      <c r="J64" s="2"/>
      <c r="K64" s="2">
        <v>0.0390240104622317</v>
      </c>
      <c r="L64" s="2">
        <v>0.08172338406894356</v>
      </c>
      <c r="M64" s="2">
        <v>-0.004696903686087935</v>
      </c>
      <c r="O64" s="8"/>
    </row>
    <row r="65" spans="1:15" ht="12.75">
      <c r="A65" s="8">
        <f t="shared" si="0"/>
        <v>29250</v>
      </c>
      <c r="C65">
        <v>0.06559999999999999</v>
      </c>
      <c r="E65" s="2">
        <v>0.06487528237199573</v>
      </c>
      <c r="F65" s="2"/>
      <c r="G65" s="2">
        <v>0.14640870922038146</v>
      </c>
      <c r="H65" s="2">
        <v>0.1206577628140482</v>
      </c>
      <c r="I65" s="2">
        <v>0.12361596704962291</v>
      </c>
      <c r="J65" s="2"/>
      <c r="K65" s="2">
        <v>0.14503930160351097</v>
      </c>
      <c r="L65" s="2">
        <v>0.026678383697972617</v>
      </c>
      <c r="M65" s="2">
        <v>0.04079921719675417</v>
      </c>
      <c r="O65" s="8"/>
    </row>
    <row r="66" spans="1:15" ht="12.75">
      <c r="A66" s="8">
        <f>A65+28</f>
        <v>29278</v>
      </c>
      <c r="C66">
        <v>0.001</v>
      </c>
      <c r="E66" s="2">
        <v>0.04883845985197276</v>
      </c>
      <c r="F66" s="2"/>
      <c r="G66" s="2">
        <v>-0.024965226782897487</v>
      </c>
      <c r="H66" s="2">
        <v>-0.1090927409112379</v>
      </c>
      <c r="I66" s="2">
        <v>0.05266583545224648</v>
      </c>
      <c r="J66" s="2"/>
      <c r="K66" s="2">
        <v>-0.043656871481079385</v>
      </c>
      <c r="L66" s="2">
        <v>-0.016438982869746162</v>
      </c>
      <c r="M66" s="2">
        <v>-0.048563808589089666</v>
      </c>
      <c r="O66" s="8"/>
    </row>
    <row r="67" spans="1:15" ht="12.75">
      <c r="A67" s="8">
        <f>A66+31</f>
        <v>29309</v>
      </c>
      <c r="C67">
        <v>-0.1202</v>
      </c>
      <c r="E67" s="2">
        <v>-0.2592845870113434</v>
      </c>
      <c r="F67" s="2"/>
      <c r="G67" s="2">
        <v>-0.18111477852457578</v>
      </c>
      <c r="H67" s="2">
        <v>-0.19708757458815493</v>
      </c>
      <c r="I67" s="2">
        <v>-0.2844957120189052</v>
      </c>
      <c r="J67" s="2"/>
      <c r="K67" s="2">
        <v>-0.02122288867358492</v>
      </c>
      <c r="L67" s="2">
        <v>-0.07767000541340652</v>
      </c>
      <c r="M67" s="2">
        <v>-0.06714026498484868</v>
      </c>
      <c r="O67" s="8"/>
    </row>
    <row r="68" spans="1:15" ht="12.75">
      <c r="A68" s="8">
        <f>A67+30</f>
        <v>29339</v>
      </c>
      <c r="C68">
        <v>0.052300000000000006</v>
      </c>
      <c r="E68" s="2">
        <v>0.07530356041778394</v>
      </c>
      <c r="F68" s="2"/>
      <c r="G68" s="2">
        <v>0.06610853567009142</v>
      </c>
      <c r="H68" s="2">
        <v>0.07762642204807887</v>
      </c>
      <c r="I68" s="2">
        <v>-0.029474222922939802</v>
      </c>
      <c r="J68" s="2"/>
      <c r="K68" s="2">
        <v>0.018030080513843447</v>
      </c>
      <c r="L68" s="2">
        <v>0.10109341116230562</v>
      </c>
      <c r="M68" s="2">
        <v>0.059196541477891856</v>
      </c>
      <c r="O68" s="8"/>
    </row>
    <row r="69" spans="1:15" ht="12.75">
      <c r="A69" s="8">
        <f t="shared" si="0"/>
        <v>29370</v>
      </c>
      <c r="C69">
        <v>0.0601</v>
      </c>
      <c r="E69" s="2">
        <v>0.07625248987660885</v>
      </c>
      <c r="F69" s="2"/>
      <c r="G69" s="2">
        <v>0.07303625592469612</v>
      </c>
      <c r="H69" s="2">
        <v>0.019305082458619977</v>
      </c>
      <c r="I69" s="2">
        <v>0.158875119014506</v>
      </c>
      <c r="J69" s="2"/>
      <c r="K69" s="2">
        <v>0.13291357256894187</v>
      </c>
      <c r="L69" s="2">
        <v>0.08447079075756575</v>
      </c>
      <c r="M69" s="2">
        <v>0.05529807352060033</v>
      </c>
      <c r="O69" s="8"/>
    </row>
    <row r="70" spans="1:15" ht="12.75">
      <c r="A70" s="8">
        <f>A69+30</f>
        <v>29400</v>
      </c>
      <c r="C70">
        <v>0.0377</v>
      </c>
      <c r="E70" s="2">
        <v>0.015419226395611184</v>
      </c>
      <c r="F70" s="2"/>
      <c r="G70" s="2">
        <v>0.05398013134755194</v>
      </c>
      <c r="H70" s="2">
        <v>0.040046727086072785</v>
      </c>
      <c r="I70" s="2">
        <v>0.03050566877742053</v>
      </c>
      <c r="J70" s="2"/>
      <c r="K70" s="2">
        <v>0.05356518886126252</v>
      </c>
      <c r="L70" s="2">
        <v>0.007993356245472094</v>
      </c>
      <c r="M70" s="2">
        <v>0.04152418866870784</v>
      </c>
      <c r="O70" s="8"/>
    </row>
    <row r="71" spans="1:15" ht="12.75">
      <c r="A71" s="8">
        <f t="shared" si="0"/>
        <v>29431</v>
      </c>
      <c r="C71">
        <v>0.0694</v>
      </c>
      <c r="E71" s="2">
        <v>0.15335624106314594</v>
      </c>
      <c r="F71" s="2"/>
      <c r="G71" s="2">
        <v>0.12212436432780326</v>
      </c>
      <c r="H71" s="2">
        <v>0.001695114963851857</v>
      </c>
      <c r="I71" s="2">
        <v>0.09974328354043771</v>
      </c>
      <c r="J71" s="2"/>
      <c r="K71" s="2">
        <v>0.05468538868478988</v>
      </c>
      <c r="L71" s="2">
        <v>0.01828722923411615</v>
      </c>
      <c r="M71" s="2">
        <v>-0.016395494074010294</v>
      </c>
      <c r="O71" s="8"/>
    </row>
    <row r="72" spans="1:15" ht="12.75">
      <c r="A72" s="8">
        <f t="shared" si="0"/>
        <v>29462</v>
      </c>
      <c r="C72">
        <v>0.0235</v>
      </c>
      <c r="E72" s="2">
        <v>-0.024420785009198816</v>
      </c>
      <c r="F72" s="2"/>
      <c r="G72" s="2">
        <v>0.02195629467241094</v>
      </c>
      <c r="H72" s="2">
        <v>0.07212603240549659</v>
      </c>
      <c r="I72" s="2">
        <v>0.011271364031819046</v>
      </c>
      <c r="J72" s="2"/>
      <c r="K72" s="2">
        <v>0.08168946427391935</v>
      </c>
      <c r="L72" s="2">
        <v>-0.0020103874670309007</v>
      </c>
      <c r="M72" s="2">
        <v>0.04260172405656218</v>
      </c>
      <c r="O72" s="8"/>
    </row>
    <row r="73" spans="1:15" ht="12.75">
      <c r="A73" s="8">
        <f>A72+30</f>
        <v>29492</v>
      </c>
      <c r="C73">
        <v>0.029500000000000002</v>
      </c>
      <c r="E73" s="2">
        <v>0.10144069746291265</v>
      </c>
      <c r="F73" s="2"/>
      <c r="G73" s="2">
        <v>0.02012340224828571</v>
      </c>
      <c r="H73" s="2">
        <v>-0.08698207715278491</v>
      </c>
      <c r="I73" s="2">
        <v>-0.016713638439460415</v>
      </c>
      <c r="J73" s="2"/>
      <c r="K73" s="2">
        <v>0.009787260523055102</v>
      </c>
      <c r="L73" s="2">
        <v>0.01391044370792853</v>
      </c>
      <c r="M73" s="2">
        <v>0.04004910739813676</v>
      </c>
      <c r="O73" s="8"/>
    </row>
    <row r="74" spans="1:15" ht="12.75">
      <c r="A74" s="8">
        <f aca="true" t="shared" si="1" ref="A74:A136">A73+31</f>
        <v>29523</v>
      </c>
      <c r="C74">
        <v>0.02</v>
      </c>
      <c r="E74" s="2">
        <v>-0.06414878023190423</v>
      </c>
      <c r="F74" s="2"/>
      <c r="G74" s="2">
        <v>0.011285518302973363</v>
      </c>
      <c r="H74" s="2">
        <v>0.04897470589603298</v>
      </c>
      <c r="I74" s="2">
        <v>0.03960051951804932</v>
      </c>
      <c r="J74" s="2"/>
      <c r="K74" s="2">
        <v>0.00291933329777466</v>
      </c>
      <c r="L74" s="2">
        <v>-0.007452803825370037</v>
      </c>
      <c r="M74" s="2">
        <v>0.05882040464666533</v>
      </c>
      <c r="O74" s="8"/>
    </row>
    <row r="75" spans="1:15" ht="12.75">
      <c r="A75" s="8">
        <f>A74+30</f>
        <v>29553</v>
      </c>
      <c r="C75">
        <v>0.10490000000000001</v>
      </c>
      <c r="E75" s="2">
        <v>0.14545814717392438</v>
      </c>
      <c r="F75" s="2"/>
      <c r="G75" s="2">
        <v>0.04930308254616336</v>
      </c>
      <c r="H75" s="2">
        <v>0.07031801264448093</v>
      </c>
      <c r="I75" s="2">
        <v>0.08473076717822606</v>
      </c>
      <c r="J75" s="2"/>
      <c r="K75" s="2">
        <v>0.016075120927171088</v>
      </c>
      <c r="L75" s="2">
        <v>0.02833611527212336</v>
      </c>
      <c r="M75" s="2">
        <v>0.06837961256645736</v>
      </c>
      <c r="O75" s="8"/>
    </row>
    <row r="76" spans="1:15" ht="12.75">
      <c r="A76" s="8">
        <f t="shared" si="1"/>
        <v>29584</v>
      </c>
      <c r="C76">
        <v>-0.0344</v>
      </c>
      <c r="E76" s="2">
        <v>-0.08628809704667889</v>
      </c>
      <c r="F76" s="2"/>
      <c r="G76" s="2">
        <v>-0.005680319799706339</v>
      </c>
      <c r="H76" s="2">
        <v>-0.05120452230518218</v>
      </c>
      <c r="I76" s="2">
        <v>0.0025076196983598656</v>
      </c>
      <c r="J76" s="2"/>
      <c r="K76" s="2">
        <v>-0.04113934671098879</v>
      </c>
      <c r="L76" s="2">
        <v>0.00287987796013244</v>
      </c>
      <c r="M76" s="2">
        <v>-0.0632063651356469</v>
      </c>
      <c r="O76" s="8"/>
    </row>
    <row r="77" spans="1:15" ht="12.75">
      <c r="A77" s="8">
        <f t="shared" si="1"/>
        <v>29615</v>
      </c>
      <c r="C77">
        <v>-0.0401</v>
      </c>
      <c r="E77" s="2">
        <v>0.0937032363764681</v>
      </c>
      <c r="F77" s="2"/>
      <c r="G77" s="2">
        <v>0.011652615583801644</v>
      </c>
      <c r="H77" s="2">
        <v>-0.09794614349776226</v>
      </c>
      <c r="I77" s="2">
        <v>0.06086868953366717</v>
      </c>
      <c r="J77" s="2"/>
      <c r="K77" s="2">
        <v>-0.015204359346722951</v>
      </c>
      <c r="L77" s="2">
        <v>-0.060885165810449046</v>
      </c>
      <c r="M77" s="2">
        <v>-0.02339234204583871</v>
      </c>
      <c r="O77" s="8"/>
    </row>
    <row r="78" spans="1:15" ht="12.75">
      <c r="A78" s="8">
        <f>A77+28</f>
        <v>29643</v>
      </c>
      <c r="C78">
        <v>0.0155</v>
      </c>
      <c r="E78" s="2">
        <v>0.03721437408950762</v>
      </c>
      <c r="F78" s="2"/>
      <c r="G78" s="2">
        <v>-0.005939943635854868</v>
      </c>
      <c r="H78" s="2">
        <v>0.06227971689808648</v>
      </c>
      <c r="I78" s="2">
        <v>0.009318127803614594</v>
      </c>
      <c r="J78" s="2"/>
      <c r="K78" s="2">
        <v>0.03395740938057239</v>
      </c>
      <c r="L78" s="2">
        <v>-0.06920658050036431</v>
      </c>
      <c r="M78" s="2">
        <v>-0.019433778595547666</v>
      </c>
      <c r="O78" s="8"/>
    </row>
    <row r="79" spans="1:15" ht="12.75">
      <c r="A79" s="8">
        <f>A78+31</f>
        <v>29674</v>
      </c>
      <c r="C79">
        <v>0.0462</v>
      </c>
      <c r="E79" s="2">
        <v>0.1638883970350148</v>
      </c>
      <c r="F79" s="2"/>
      <c r="G79" s="2">
        <v>0.09686940445116535</v>
      </c>
      <c r="H79" s="2">
        <v>0.14938327382860053</v>
      </c>
      <c r="I79" s="2">
        <v>0.013001635432668954</v>
      </c>
      <c r="J79" s="2"/>
      <c r="K79" s="2">
        <v>-0.005939869556248895</v>
      </c>
      <c r="L79" s="2">
        <v>0.02667755914758331</v>
      </c>
      <c r="M79" s="2">
        <v>0.0419481662569649</v>
      </c>
      <c r="O79" s="8"/>
    </row>
    <row r="80" spans="1:15" ht="12.75">
      <c r="A80" s="8">
        <f>A79+30</f>
        <v>29704</v>
      </c>
      <c r="C80">
        <v>-0.011200000000000002</v>
      </c>
      <c r="E80" s="2">
        <v>0.07100522384750005</v>
      </c>
      <c r="F80" s="2"/>
      <c r="G80" s="2">
        <v>0.059860765418659895</v>
      </c>
      <c r="H80" s="2">
        <v>-0.00048284380192123444</v>
      </c>
      <c r="I80" s="2">
        <v>0.04095753102129465</v>
      </c>
      <c r="J80" s="2"/>
      <c r="K80" s="2">
        <v>0.03408283781779138</v>
      </c>
      <c r="L80" s="2">
        <v>-0.02980292185093928</v>
      </c>
      <c r="M80" s="2">
        <v>-0.025272264332914147</v>
      </c>
      <c r="O80" s="8"/>
    </row>
    <row r="81" spans="1:15" ht="12.75">
      <c r="A81" s="8">
        <f t="shared" si="1"/>
        <v>29735</v>
      </c>
      <c r="C81">
        <v>0.013500000000000002</v>
      </c>
      <c r="E81" s="2">
        <v>0.014960400926744798</v>
      </c>
      <c r="F81" s="2"/>
      <c r="G81" s="2">
        <v>0.04913896250161156</v>
      </c>
      <c r="H81" s="2">
        <v>-0.08811499297064918</v>
      </c>
      <c r="I81" s="2">
        <v>0.09111066386496205</v>
      </c>
      <c r="J81" s="2"/>
      <c r="K81" s="2">
        <v>0.07650384063493554</v>
      </c>
      <c r="L81" s="2">
        <v>0.009239904799239244</v>
      </c>
      <c r="M81" s="2">
        <v>-0.033446717385184954</v>
      </c>
      <c r="O81" s="8"/>
    </row>
    <row r="82" spans="1:15" ht="12.75">
      <c r="A82" s="8">
        <f>A81+30</f>
        <v>29765</v>
      </c>
      <c r="C82">
        <v>-0.0102</v>
      </c>
      <c r="E82" s="2">
        <v>-0.010633046109156686</v>
      </c>
      <c r="F82" s="2"/>
      <c r="G82" s="2">
        <v>0.04658507399338111</v>
      </c>
      <c r="H82" s="2">
        <v>-0.0014155279709231142</v>
      </c>
      <c r="I82" s="2">
        <v>0.06193846013856376</v>
      </c>
      <c r="J82" s="2"/>
      <c r="K82" s="2">
        <v>0.04662634127642634</v>
      </c>
      <c r="L82" s="2">
        <v>0.029547110198850743</v>
      </c>
      <c r="M82" s="2">
        <v>-0.01513168725332269</v>
      </c>
      <c r="O82" s="8"/>
    </row>
    <row r="83" spans="1:15" ht="12.75">
      <c r="A83" s="8">
        <f t="shared" si="1"/>
        <v>29796</v>
      </c>
      <c r="C83">
        <v>-0.0031</v>
      </c>
      <c r="E83" s="2">
        <v>-0.03970972000516439</v>
      </c>
      <c r="F83" s="2"/>
      <c r="G83" s="2">
        <v>0.0349073293280676</v>
      </c>
      <c r="H83" s="2">
        <v>0.012252089155314491</v>
      </c>
      <c r="I83" s="2">
        <v>0.023455420466122687</v>
      </c>
      <c r="J83" s="2"/>
      <c r="K83" s="2">
        <v>-0.03730778876849916</v>
      </c>
      <c r="L83" s="2">
        <v>-0.09743366884919256</v>
      </c>
      <c r="M83" s="2">
        <v>-0.007198541318774223</v>
      </c>
      <c r="O83" s="8"/>
    </row>
    <row r="84" spans="1:15" ht="12.75">
      <c r="A84" s="8">
        <f t="shared" si="1"/>
        <v>29827</v>
      </c>
      <c r="C84">
        <v>-0.056299999999999996</v>
      </c>
      <c r="E84" s="2">
        <v>-0.030111960610820443</v>
      </c>
      <c r="F84" s="2"/>
      <c r="G84" s="2">
        <v>-0.04487532119538262</v>
      </c>
      <c r="H84" s="2">
        <v>-0.11466075871294923</v>
      </c>
      <c r="I84" s="2">
        <v>-0.10917868669406092</v>
      </c>
      <c r="J84" s="2"/>
      <c r="K84" s="2">
        <v>-0.015800909995842376</v>
      </c>
      <c r="L84" s="2">
        <v>-0.06724806018030458</v>
      </c>
      <c r="M84" s="2">
        <v>-0.01465751358730252</v>
      </c>
      <c r="O84" s="8"/>
    </row>
    <row r="85" spans="1:15" ht="12.75">
      <c r="A85" s="8">
        <f>A84+30</f>
        <v>29857</v>
      </c>
      <c r="C85">
        <v>-0.0637</v>
      </c>
      <c r="E85" s="2">
        <v>-0.17191114258867224</v>
      </c>
      <c r="F85" s="2"/>
      <c r="G85" s="2">
        <v>-0.03487017406612636</v>
      </c>
      <c r="H85" s="2">
        <v>0.017198615889102223</v>
      </c>
      <c r="I85" s="2">
        <v>-0.11856540197984083</v>
      </c>
      <c r="J85" s="2"/>
      <c r="K85" s="2">
        <v>0.01725477544474928</v>
      </c>
      <c r="L85" s="2">
        <v>0.009854982850178138</v>
      </c>
      <c r="M85" s="2">
        <v>-0.0034383652957510266</v>
      </c>
      <c r="O85" s="8"/>
    </row>
    <row r="86" spans="1:15" ht="12.75">
      <c r="A86" s="8">
        <f t="shared" si="1"/>
        <v>29888</v>
      </c>
      <c r="C86">
        <v>0.0602</v>
      </c>
      <c r="E86" s="2">
        <v>0.03530295532247983</v>
      </c>
      <c r="F86" s="2"/>
      <c r="G86" s="2">
        <v>0.1397151192978956</v>
      </c>
      <c r="H86" s="2">
        <v>0.059583752085152084</v>
      </c>
      <c r="I86" s="2">
        <v>0.1486263975525538</v>
      </c>
      <c r="J86" s="2"/>
      <c r="K86" s="2">
        <v>-0.02491279278991745</v>
      </c>
      <c r="L86" s="2">
        <v>-0.013891743548352271</v>
      </c>
      <c r="M86" s="2">
        <v>0.14536086191743613</v>
      </c>
      <c r="O86" s="8"/>
    </row>
    <row r="87" spans="1:15" ht="12.75">
      <c r="A87" s="8">
        <f>A86+30</f>
        <v>29918</v>
      </c>
      <c r="C87">
        <v>0.0458</v>
      </c>
      <c r="E87" s="2">
        <v>0.03711412568751001</v>
      </c>
      <c r="F87" s="2"/>
      <c r="G87" s="2">
        <v>0.04082784345917497</v>
      </c>
      <c r="H87" s="2">
        <v>0.10302918655759749</v>
      </c>
      <c r="I87" s="2">
        <v>0.04085439666455612</v>
      </c>
      <c r="J87" s="2"/>
      <c r="K87" s="2">
        <v>-0.020155391661051666</v>
      </c>
      <c r="L87" s="2">
        <v>0.04163731800613971</v>
      </c>
      <c r="M87" s="2">
        <v>0.08281445842081053</v>
      </c>
      <c r="O87" s="8"/>
    </row>
    <row r="88" spans="1:15" ht="12.75">
      <c r="A88" s="8">
        <f t="shared" si="1"/>
        <v>29949</v>
      </c>
      <c r="C88">
        <v>-0.0281</v>
      </c>
      <c r="E88" s="2">
        <v>0.017744433051720264</v>
      </c>
      <c r="F88" s="2"/>
      <c r="G88" s="2">
        <v>-0.03825912350213621</v>
      </c>
      <c r="H88" s="2">
        <v>0.0023813016386004214</v>
      </c>
      <c r="I88" s="2">
        <v>0.07111819466487504</v>
      </c>
      <c r="J88" s="2"/>
      <c r="K88" s="2">
        <v>-0.0026906320652270235</v>
      </c>
      <c r="L88" s="2">
        <v>-0.012514180460235103</v>
      </c>
      <c r="M88" s="2">
        <v>-0.04241262765408226</v>
      </c>
      <c r="O88" s="8"/>
    </row>
    <row r="89" spans="1:15" ht="12.75">
      <c r="A89" s="8">
        <f t="shared" si="1"/>
        <v>29980</v>
      </c>
      <c r="C89">
        <v>-0.0262</v>
      </c>
      <c r="E89" s="2">
        <v>-0.02156261113644764</v>
      </c>
      <c r="F89" s="2"/>
      <c r="G89" s="2">
        <v>-0.03753289392763004</v>
      </c>
      <c r="H89" s="2">
        <v>0.07148712639035472</v>
      </c>
      <c r="I89" s="2">
        <v>0.12818895735739172</v>
      </c>
      <c r="J89" s="2"/>
      <c r="K89" s="2">
        <v>-0.0717012070128657</v>
      </c>
      <c r="L89" s="2">
        <v>0.0019482477005482654</v>
      </c>
      <c r="M89" s="2">
        <v>0.04871566078663432</v>
      </c>
      <c r="O89" s="8"/>
    </row>
    <row r="90" spans="1:15" ht="12.75">
      <c r="A90" s="8">
        <f>A89+28</f>
        <v>30008</v>
      </c>
      <c r="C90">
        <v>-0.051100000000000007</v>
      </c>
      <c r="E90" s="2">
        <v>-0.003885270812165928</v>
      </c>
      <c r="F90" s="2"/>
      <c r="G90" s="2">
        <v>-0.045284525242833426</v>
      </c>
      <c r="H90" s="2">
        <v>0.025303395829895506</v>
      </c>
      <c r="I90" s="2">
        <v>0.0073189493816473924</v>
      </c>
      <c r="J90" s="2"/>
      <c r="K90" s="2">
        <v>-0.020427108489415032</v>
      </c>
      <c r="L90" s="2">
        <v>-0.04402258908167854</v>
      </c>
      <c r="M90" s="2">
        <v>-0.05712601613183996</v>
      </c>
      <c r="O90" s="8"/>
    </row>
    <row r="91" spans="1:15" ht="12.75">
      <c r="A91" s="8">
        <f>A90+31</f>
        <v>30039</v>
      </c>
      <c r="C91">
        <v>-0.0101</v>
      </c>
      <c r="E91" s="2">
        <v>-0.06376560553998827</v>
      </c>
      <c r="F91" s="2"/>
      <c r="G91" s="2">
        <v>-0.10771405993288756</v>
      </c>
      <c r="H91" s="2">
        <v>-0.08848614140440152</v>
      </c>
      <c r="I91" s="2">
        <v>0.03248943771456531</v>
      </c>
      <c r="J91" s="2"/>
      <c r="K91" s="2">
        <v>0.03488077885865211</v>
      </c>
      <c r="L91" s="2">
        <v>0.06314296971803532</v>
      </c>
      <c r="M91" s="2">
        <v>-0.007445124020955757</v>
      </c>
      <c r="O91" s="8"/>
    </row>
    <row r="92" spans="1:15" ht="12.75">
      <c r="A92" s="8">
        <f>A91+30</f>
        <v>30069</v>
      </c>
      <c r="C92">
        <v>0.0433</v>
      </c>
      <c r="E92" s="2">
        <v>0.0015308539234176327</v>
      </c>
      <c r="F92" s="2"/>
      <c r="G92" s="2">
        <v>-0.011411902904503043</v>
      </c>
      <c r="H92" s="2">
        <v>0.03034067964240257</v>
      </c>
      <c r="I92" s="2">
        <v>0.03657017123638046</v>
      </c>
      <c r="J92" s="2"/>
      <c r="K92" s="2">
        <v>0.05613195387363154</v>
      </c>
      <c r="L92" s="2">
        <v>-0.009984853765080688</v>
      </c>
      <c r="M92" s="2">
        <v>0.06446772701839149</v>
      </c>
      <c r="O92" s="8"/>
    </row>
    <row r="93" spans="1:15" ht="12.75">
      <c r="A93" s="8">
        <f t="shared" si="1"/>
        <v>30100</v>
      </c>
      <c r="C93">
        <v>-0.0282</v>
      </c>
      <c r="E93" s="2">
        <v>-0.0151814012757279</v>
      </c>
      <c r="F93" s="2"/>
      <c r="G93" s="2">
        <v>0.004632294024875385</v>
      </c>
      <c r="H93" s="2">
        <v>0.04646159244987555</v>
      </c>
      <c r="I93" s="2">
        <v>0.004680699342050589</v>
      </c>
      <c r="J93" s="2"/>
      <c r="K93" s="2">
        <v>-0.0041207884249845495</v>
      </c>
      <c r="L93" s="2">
        <v>-0.018739228474449365</v>
      </c>
      <c r="M93" s="2">
        <v>-0.00380433509423537</v>
      </c>
      <c r="O93" s="8"/>
    </row>
    <row r="94" spans="1:15" ht="12.75">
      <c r="A94" s="8">
        <f>A93+30</f>
        <v>30130</v>
      </c>
      <c r="C94">
        <v>-0.0239</v>
      </c>
      <c r="E94" s="2">
        <v>-0.0562481885753118</v>
      </c>
      <c r="F94" s="2"/>
      <c r="G94" s="2">
        <v>0.0026795200868323377</v>
      </c>
      <c r="H94" s="2">
        <v>-0.036896496119578376</v>
      </c>
      <c r="I94" s="2">
        <v>-0.06575978812399902</v>
      </c>
      <c r="J94" s="2"/>
      <c r="K94" s="2">
        <v>-0.04079745931948908</v>
      </c>
      <c r="L94" s="2">
        <v>0.06912602737873606</v>
      </c>
      <c r="M94" s="2">
        <v>-0.00046447018592478406</v>
      </c>
      <c r="O94" s="8"/>
    </row>
    <row r="95" spans="1:15" ht="12.75">
      <c r="A95" s="8">
        <f t="shared" si="1"/>
        <v>30161</v>
      </c>
      <c r="C95">
        <v>-0.020499999999999997</v>
      </c>
      <c r="E95" s="2">
        <v>-0.016329909303939898</v>
      </c>
      <c r="F95" s="2"/>
      <c r="G95" s="2">
        <v>0.02098069054410607</v>
      </c>
      <c r="H95" s="2">
        <v>-0.08453610170180165</v>
      </c>
      <c r="I95" s="2">
        <v>-0.017879135826339126</v>
      </c>
      <c r="J95" s="2"/>
      <c r="K95" s="2">
        <v>-0.01952542029308481</v>
      </c>
      <c r="L95" s="2">
        <v>0.011150489649246451</v>
      </c>
      <c r="M95" s="2">
        <v>0.04667853574221582</v>
      </c>
      <c r="O95" s="8"/>
    </row>
    <row r="96" spans="1:15" ht="12.75">
      <c r="A96" s="8">
        <f t="shared" si="1"/>
        <v>30192</v>
      </c>
      <c r="C96">
        <v>0.11900000000000001</v>
      </c>
      <c r="E96" s="2">
        <v>0.11320518168494803</v>
      </c>
      <c r="F96" s="2"/>
      <c r="G96" s="2">
        <v>0.19274068741589784</v>
      </c>
      <c r="H96" s="2">
        <v>0.17418590410608797</v>
      </c>
      <c r="I96" s="2">
        <v>0.22319343851386708</v>
      </c>
      <c r="J96" s="2"/>
      <c r="K96" s="2">
        <v>0.16307256914060658</v>
      </c>
      <c r="L96" s="2">
        <v>0.1262009091187613</v>
      </c>
      <c r="M96" s="2">
        <v>0.1863632719472088</v>
      </c>
      <c r="O96" s="8"/>
    </row>
    <row r="97" spans="1:15" ht="12.75">
      <c r="A97" s="8">
        <f>A96+30</f>
        <v>30222</v>
      </c>
      <c r="C97">
        <v>0.0168</v>
      </c>
      <c r="E97" s="2">
        <v>0.040913499026737875</v>
      </c>
      <c r="F97" s="2"/>
      <c r="G97" s="2">
        <v>0.04325121952672303</v>
      </c>
      <c r="H97" s="2">
        <v>0.14640134284957126</v>
      </c>
      <c r="I97" s="2">
        <v>-0.00035786717059195505</v>
      </c>
      <c r="J97" s="2"/>
      <c r="K97" s="2">
        <v>0.019465346264383756</v>
      </c>
      <c r="L97" s="2">
        <v>-0.03537474054600392</v>
      </c>
      <c r="M97" s="2">
        <v>0.016278286110024433</v>
      </c>
      <c r="O97" s="8"/>
    </row>
    <row r="98" spans="1:15" ht="12.75">
      <c r="A98" s="8">
        <f t="shared" si="1"/>
        <v>30253</v>
      </c>
      <c r="C98">
        <v>0.1186</v>
      </c>
      <c r="E98" s="2">
        <v>0.23944471529423167</v>
      </c>
      <c r="F98" s="2"/>
      <c r="G98" s="2">
        <v>0.18120271038037167</v>
      </c>
      <c r="H98" s="2">
        <v>0.17344993197888975</v>
      </c>
      <c r="I98" s="2">
        <v>0.11326472442860971</v>
      </c>
      <c r="J98" s="2"/>
      <c r="K98" s="2">
        <v>0.007591280518227259</v>
      </c>
      <c r="L98" s="2">
        <v>0.041961337081176234</v>
      </c>
      <c r="M98" s="2">
        <v>0.03774471092187146</v>
      </c>
      <c r="O98" s="8"/>
    </row>
    <row r="99" spans="1:15" ht="12.75">
      <c r="A99" s="8">
        <f>A98+30</f>
        <v>30283</v>
      </c>
      <c r="C99">
        <v>0.0519</v>
      </c>
      <c r="E99" s="2">
        <v>0.1515900424987674</v>
      </c>
      <c r="F99" s="2"/>
      <c r="G99" s="2">
        <v>0.09708310495141337</v>
      </c>
      <c r="H99" s="2">
        <v>0.17733974596437907</v>
      </c>
      <c r="I99" s="2">
        <v>0.14748613595568832</v>
      </c>
      <c r="J99" s="2"/>
      <c r="K99" s="2">
        <v>0.06310544311799575</v>
      </c>
      <c r="L99" s="2">
        <v>0.05566069217096083</v>
      </c>
      <c r="M99" s="2">
        <v>0.06805849333539081</v>
      </c>
      <c r="O99" s="8"/>
    </row>
    <row r="100" spans="1:15" ht="12.75">
      <c r="A100" s="8">
        <f t="shared" si="1"/>
        <v>30314</v>
      </c>
      <c r="C100">
        <v>0.014499999999999999</v>
      </c>
      <c r="E100" s="2">
        <v>0.03458116675652377</v>
      </c>
      <c r="F100" s="2"/>
      <c r="G100" s="2">
        <v>0.0159848999129124</v>
      </c>
      <c r="H100" s="2">
        <v>-0.004165055249284021</v>
      </c>
      <c r="I100" s="2">
        <v>-0.018017371776148212</v>
      </c>
      <c r="J100" s="2"/>
      <c r="K100" s="2">
        <v>0.0061199240672658185</v>
      </c>
      <c r="L100" s="2">
        <v>0.09165427309085801</v>
      </c>
      <c r="M100" s="2">
        <v>0.013068126916807376</v>
      </c>
      <c r="O100" s="8"/>
    </row>
    <row r="101" spans="1:15" ht="12.75">
      <c r="A101" s="8">
        <f t="shared" si="1"/>
        <v>30345</v>
      </c>
      <c r="C101">
        <v>0.0415</v>
      </c>
      <c r="E101" s="2">
        <v>0.15187168794658873</v>
      </c>
      <c r="F101" s="2"/>
      <c r="G101" s="2">
        <v>0.04607256887490302</v>
      </c>
      <c r="H101" s="2">
        <v>0.19294905105149746</v>
      </c>
      <c r="I101" s="2">
        <v>-0.001685458848282917</v>
      </c>
      <c r="J101" s="2"/>
      <c r="K101" s="2">
        <v>0.042791905149835864</v>
      </c>
      <c r="L101" s="2">
        <v>0.04727478051809873</v>
      </c>
      <c r="M101" s="2">
        <v>-0.001196154555139134</v>
      </c>
      <c r="O101" s="8"/>
    </row>
    <row r="102" spans="1:15" ht="12.75">
      <c r="A102" s="8">
        <f>A101+28</f>
        <v>30373</v>
      </c>
      <c r="C102">
        <v>0.0305</v>
      </c>
      <c r="E102" s="2">
        <v>0.19078852923520656</v>
      </c>
      <c r="F102" s="2"/>
      <c r="G102" s="2">
        <v>0.08718161071793921</v>
      </c>
      <c r="H102" s="2">
        <v>-0.00674212541287951</v>
      </c>
      <c r="I102" s="2">
        <v>-0.02361961859286018</v>
      </c>
      <c r="J102" s="2"/>
      <c r="K102" s="2">
        <v>-0.03261768974228111</v>
      </c>
      <c r="L102" s="2">
        <v>0.0051579787197275975</v>
      </c>
      <c r="M102" s="2">
        <v>-0.024316709052978093</v>
      </c>
      <c r="O102" s="8"/>
    </row>
    <row r="103" spans="1:15" ht="12.75">
      <c r="A103" s="8">
        <f>A102+31</f>
        <v>30404</v>
      </c>
      <c r="C103">
        <v>0.0347</v>
      </c>
      <c r="E103" s="2">
        <v>0.000640952910217929</v>
      </c>
      <c r="F103" s="2"/>
      <c r="G103" s="2">
        <v>-0.008373946411788458</v>
      </c>
      <c r="H103" s="2">
        <v>0.015396243315868086</v>
      </c>
      <c r="I103" s="2">
        <v>0.04244303789011878</v>
      </c>
      <c r="J103" s="2"/>
      <c r="K103" s="2">
        <v>0.07026530222106703</v>
      </c>
      <c r="L103" s="2">
        <v>0.06543669485781435</v>
      </c>
      <c r="M103" s="2">
        <v>0.036259093180280415</v>
      </c>
      <c r="O103" s="8"/>
    </row>
    <row r="104" spans="1:15" ht="12.75">
      <c r="A104" s="8">
        <f>A103+30</f>
        <v>30434</v>
      </c>
      <c r="C104">
        <v>0.07429999999999999</v>
      </c>
      <c r="E104" s="2">
        <v>0.09477012353173153</v>
      </c>
      <c r="F104" s="2"/>
      <c r="G104" s="2">
        <v>0.06533214551484956</v>
      </c>
      <c r="H104" s="2">
        <v>0.1910261322892718</v>
      </c>
      <c r="I104" s="2">
        <v>0.15303272749664076</v>
      </c>
      <c r="J104" s="2"/>
      <c r="K104" s="2">
        <v>0.0364055071202683</v>
      </c>
      <c r="L104" s="2">
        <v>0.12664532309096305</v>
      </c>
      <c r="M104" s="2">
        <v>0.03722003690453711</v>
      </c>
      <c r="O104" s="8"/>
    </row>
    <row r="105" spans="1:15" ht="12.75">
      <c r="A105" s="8">
        <f t="shared" si="1"/>
        <v>30465</v>
      </c>
      <c r="C105">
        <v>0.0131</v>
      </c>
      <c r="E105" s="2">
        <v>0.09919735238110927</v>
      </c>
      <c r="F105" s="2"/>
      <c r="G105" s="2">
        <v>0.11613045058752225</v>
      </c>
      <c r="H105" s="2">
        <v>0.08144976687603678</v>
      </c>
      <c r="I105" s="2">
        <v>0.007339184094136586</v>
      </c>
      <c r="J105" s="2"/>
      <c r="K105" s="2">
        <v>-0.0024433921041161523</v>
      </c>
      <c r="L105" s="2">
        <v>0.035405176614876833</v>
      </c>
      <c r="M105" s="2">
        <v>-0.05856354430857208</v>
      </c>
      <c r="O105" s="8"/>
    </row>
    <row r="106" spans="1:15" ht="12.75">
      <c r="A106" s="8">
        <f>A105+30</f>
        <v>30495</v>
      </c>
      <c r="C106">
        <v>0.038</v>
      </c>
      <c r="E106" s="2">
        <v>0.009122835207212257</v>
      </c>
      <c r="F106" s="2"/>
      <c r="G106" s="2">
        <v>0.06422713046125696</v>
      </c>
      <c r="H106" s="2">
        <v>0.024662301039678047</v>
      </c>
      <c r="I106" s="2">
        <v>-0.021150231400215998</v>
      </c>
      <c r="J106" s="2"/>
      <c r="K106" s="2">
        <v>0.023027758784011237</v>
      </c>
      <c r="L106" s="2">
        <v>0.042981322345793244</v>
      </c>
      <c r="M106" s="2">
        <v>-0.04109212325423258</v>
      </c>
      <c r="O106" s="8"/>
    </row>
    <row r="107" spans="1:15" ht="12.75">
      <c r="A107" s="8">
        <f t="shared" si="1"/>
        <v>30526</v>
      </c>
      <c r="C107">
        <v>-0.0317</v>
      </c>
      <c r="E107" s="2">
        <v>-0.042044399704362495</v>
      </c>
      <c r="F107" s="2"/>
      <c r="G107" s="2">
        <v>-0.05177226329177245</v>
      </c>
      <c r="H107" s="2">
        <v>0.00608965321081598</v>
      </c>
      <c r="I107" s="2">
        <v>-0.0313188671939955</v>
      </c>
      <c r="J107" s="2"/>
      <c r="K107" s="2">
        <v>-0.02177252665242995</v>
      </c>
      <c r="L107" s="2">
        <v>0.009460611773584041</v>
      </c>
      <c r="M107" s="2">
        <v>-0.039715665732997</v>
      </c>
      <c r="O107" s="8"/>
    </row>
    <row r="108" spans="1:15" ht="12.75">
      <c r="A108" s="8">
        <f t="shared" si="1"/>
        <v>30557</v>
      </c>
      <c r="C108">
        <v>0.0036</v>
      </c>
      <c r="E108" s="2">
        <v>-0.061305003516647034</v>
      </c>
      <c r="F108" s="2"/>
      <c r="G108" s="2">
        <v>-0.03153484234206006</v>
      </c>
      <c r="H108" s="2">
        <v>0.11501003806626797</v>
      </c>
      <c r="I108" s="2">
        <v>-0.10615253397001</v>
      </c>
      <c r="J108" s="2"/>
      <c r="K108" s="2">
        <v>0.015810665548600025</v>
      </c>
      <c r="L108" s="2">
        <v>0.03952965661481954</v>
      </c>
      <c r="M108" s="2">
        <v>0.03492909999266709</v>
      </c>
      <c r="O108" s="8"/>
    </row>
    <row r="109" spans="1:15" ht="12.75">
      <c r="A109" s="8">
        <f>A108+30</f>
        <v>30587</v>
      </c>
      <c r="C109">
        <v>0.0163</v>
      </c>
      <c r="E109" s="2">
        <v>0.10788017956046761</v>
      </c>
      <c r="F109" s="2"/>
      <c r="G109" s="2">
        <v>-0.03855548110957816</v>
      </c>
      <c r="H109" s="2">
        <v>0.04826594723046664</v>
      </c>
      <c r="I109" s="2">
        <v>-0.0289311474823372</v>
      </c>
      <c r="J109" s="2"/>
      <c r="K109" s="2">
        <v>0.03053069543725881</v>
      </c>
      <c r="L109" s="2">
        <v>0.04756144087592884</v>
      </c>
      <c r="M109" s="2">
        <v>-0.00895614040415688</v>
      </c>
      <c r="O109" s="8"/>
    </row>
    <row r="110" spans="1:15" ht="12.75">
      <c r="A110" s="8">
        <f t="shared" si="1"/>
        <v>30618</v>
      </c>
      <c r="C110">
        <v>-0.0277</v>
      </c>
      <c r="E110" s="2">
        <v>-0.062265378541433714</v>
      </c>
      <c r="F110" s="2"/>
      <c r="G110" s="2">
        <v>-0.07378370750480517</v>
      </c>
      <c r="H110" s="2">
        <v>-0.13952152070665452</v>
      </c>
      <c r="I110" s="2">
        <v>-0.020263366254087423</v>
      </c>
      <c r="J110" s="2"/>
      <c r="K110" s="2">
        <v>0.011851602166572705</v>
      </c>
      <c r="L110" s="2">
        <v>-0.004707407200513405</v>
      </c>
      <c r="M110" s="2">
        <v>0.012402497093749701</v>
      </c>
      <c r="O110" s="8"/>
    </row>
    <row r="111" spans="1:15" ht="12.75">
      <c r="A111" s="8">
        <f>A110+30</f>
        <v>30648</v>
      </c>
      <c r="C111">
        <v>0.029300000000000003</v>
      </c>
      <c r="E111" s="2">
        <v>0.06937280701999134</v>
      </c>
      <c r="F111" s="2"/>
      <c r="G111" s="2">
        <v>0.14393528667111694</v>
      </c>
      <c r="H111" s="2">
        <v>-0.007802853959069593</v>
      </c>
      <c r="I111" s="2">
        <v>0.0663517030207226</v>
      </c>
      <c r="J111" s="2"/>
      <c r="K111" s="2">
        <v>-0.05493920597765968</v>
      </c>
      <c r="L111" s="2">
        <v>0.011952480212526397</v>
      </c>
      <c r="M111" s="2">
        <v>0.058902925753374816</v>
      </c>
      <c r="O111" s="8"/>
    </row>
    <row r="112" spans="1:15" ht="12.75">
      <c r="A112" s="8">
        <f t="shared" si="1"/>
        <v>30679</v>
      </c>
      <c r="C112">
        <v>-0.0104</v>
      </c>
      <c r="E112" s="2">
        <v>-0.0557056929344181</v>
      </c>
      <c r="F112" s="2"/>
      <c r="G112" s="2">
        <v>-0.027009463103684597</v>
      </c>
      <c r="H112" s="2">
        <v>-0.05313954601887241</v>
      </c>
      <c r="I112" s="2">
        <v>-0.03098910833273048</v>
      </c>
      <c r="J112" s="2"/>
      <c r="K112" s="2">
        <v>0.028298854568980174</v>
      </c>
      <c r="L112" s="2">
        <v>-0.005145006515179293</v>
      </c>
      <c r="M112" s="2">
        <v>0.061579528127876114</v>
      </c>
      <c r="O112" s="8"/>
    </row>
    <row r="113" spans="1:15" ht="12.75">
      <c r="A113" s="8">
        <f t="shared" si="1"/>
        <v>30710</v>
      </c>
      <c r="C113">
        <v>-0.0129</v>
      </c>
      <c r="E113" s="2">
        <v>-0.026889043922758434</v>
      </c>
      <c r="F113" s="2"/>
      <c r="G113" s="2">
        <v>-0.052484520511487505</v>
      </c>
      <c r="H113" s="2">
        <v>0.03760764177002012</v>
      </c>
      <c r="I113" s="2">
        <v>-0.006076063437926469</v>
      </c>
      <c r="J113" s="2"/>
      <c r="K113" s="2">
        <v>0.01246949796351825</v>
      </c>
      <c r="L113" s="2">
        <v>-0.04671191995177232</v>
      </c>
      <c r="M113" s="2">
        <v>-0.006682897917916309</v>
      </c>
      <c r="O113" s="8"/>
    </row>
    <row r="114" spans="1:15" ht="12.75">
      <c r="A114" s="8">
        <f>A113+28</f>
        <v>30738</v>
      </c>
      <c r="C114">
        <v>-0.0392</v>
      </c>
      <c r="E114" s="2">
        <v>-0.08643920734703214</v>
      </c>
      <c r="F114" s="2"/>
      <c r="G114" s="2">
        <v>-0.09048817464788816</v>
      </c>
      <c r="H114" s="2">
        <v>-0.14837196449805423</v>
      </c>
      <c r="I114" s="2">
        <v>-0.058588020612464986</v>
      </c>
      <c r="J114" s="2"/>
      <c r="K114" s="2">
        <v>0.020631936741815425</v>
      </c>
      <c r="L114" s="2">
        <v>-0.04289136210924852</v>
      </c>
      <c r="M114" s="2">
        <v>-0.02674458188669243</v>
      </c>
      <c r="O114" s="8"/>
    </row>
    <row r="115" spans="1:15" ht="12.75">
      <c r="A115" s="8">
        <f>A114+31</f>
        <v>30769</v>
      </c>
      <c r="C115">
        <v>0.013500000000000002</v>
      </c>
      <c r="E115" s="2">
        <v>0.016361707755654122</v>
      </c>
      <c r="F115" s="2"/>
      <c r="G115" s="2">
        <v>0.054582984648585325</v>
      </c>
      <c r="H115" s="2">
        <v>0.0023580890227444494</v>
      </c>
      <c r="I115" s="2">
        <v>0.15585602389589698</v>
      </c>
      <c r="J115" s="2"/>
      <c r="K115" s="2">
        <v>-0.07210803683389724</v>
      </c>
      <c r="L115" s="2">
        <v>0.010908964191293809</v>
      </c>
      <c r="M115" s="2">
        <v>-0.011076722321597163</v>
      </c>
      <c r="O115" s="8"/>
    </row>
    <row r="116" spans="1:15" ht="12.75">
      <c r="A116" s="8">
        <f>A115+30</f>
        <v>30799</v>
      </c>
      <c r="C116">
        <v>0.0027</v>
      </c>
      <c r="E116" s="2">
        <v>-0.006990831670189974</v>
      </c>
      <c r="F116" s="2"/>
      <c r="G116" s="2">
        <v>0.05108129258862883</v>
      </c>
      <c r="H116" s="2">
        <v>0.022755925931983632</v>
      </c>
      <c r="I116" s="2">
        <v>-0.016201507494786868</v>
      </c>
      <c r="J116" s="2"/>
      <c r="K116" s="2">
        <v>-0.03705245704746829</v>
      </c>
      <c r="L116" s="2">
        <v>-0.011059903722668999</v>
      </c>
      <c r="M116" s="2">
        <v>-0.018600923901783306</v>
      </c>
      <c r="O116" s="8"/>
    </row>
    <row r="117" spans="1:15" ht="12.75">
      <c r="A117" s="8">
        <f t="shared" si="1"/>
        <v>30830</v>
      </c>
      <c r="C117">
        <v>-0.0524</v>
      </c>
      <c r="E117" s="2">
        <v>-0.008613983918040524</v>
      </c>
      <c r="F117" s="2"/>
      <c r="G117" s="2">
        <v>-0.0917934013224449</v>
      </c>
      <c r="H117" s="2">
        <v>-0.09885083464463335</v>
      </c>
      <c r="I117" s="2">
        <v>-0.06496430200489774</v>
      </c>
      <c r="J117" s="2"/>
      <c r="K117" s="2">
        <v>-0.05779764551098179</v>
      </c>
      <c r="L117" s="2">
        <v>0.013908468945485544</v>
      </c>
      <c r="M117" s="2">
        <v>-0.044533543390979057</v>
      </c>
      <c r="O117" s="8"/>
    </row>
    <row r="118" spans="1:15" ht="12.75">
      <c r="A118" s="8">
        <f>A117+30</f>
        <v>30860</v>
      </c>
      <c r="C118">
        <v>0.0236</v>
      </c>
      <c r="E118" s="2">
        <v>0.02697222994351829</v>
      </c>
      <c r="F118" s="2"/>
      <c r="G118" s="2">
        <v>0.02282507132092211</v>
      </c>
      <c r="H118" s="2">
        <v>-0.05127904721833114</v>
      </c>
      <c r="I118" s="2">
        <v>0.0285833281906296</v>
      </c>
      <c r="J118" s="2"/>
      <c r="K118" s="2">
        <v>0.003779278643059078</v>
      </c>
      <c r="L118" s="2">
        <v>-0.04429457605470065</v>
      </c>
      <c r="M118" s="2">
        <v>-0.011282137897090292</v>
      </c>
      <c r="O118" s="8"/>
    </row>
    <row r="119" spans="1:15" ht="12.75">
      <c r="A119" s="8">
        <f t="shared" si="1"/>
        <v>30891</v>
      </c>
      <c r="C119">
        <v>-0.0204</v>
      </c>
      <c r="E119" s="2">
        <v>-0.012561229696601166</v>
      </c>
      <c r="F119" s="2"/>
      <c r="G119" s="2">
        <v>-0.0024455900878403367</v>
      </c>
      <c r="H119" s="2">
        <v>0.002460606321297583</v>
      </c>
      <c r="I119" s="2">
        <v>-0.01121744317449723</v>
      </c>
      <c r="J119" s="2"/>
      <c r="K119" s="2">
        <v>-0.048122340218630155</v>
      </c>
      <c r="L119" s="2">
        <v>0.03636901847065799</v>
      </c>
      <c r="M119" s="2">
        <v>-0.06220894344752609</v>
      </c>
      <c r="O119" s="8"/>
    </row>
    <row r="120" spans="1:15" ht="12.75">
      <c r="A120" s="8">
        <f t="shared" si="1"/>
        <v>30922</v>
      </c>
      <c r="C120">
        <v>0.11259999999999999</v>
      </c>
      <c r="E120" s="2">
        <v>0.1821061694660955</v>
      </c>
      <c r="F120" s="2"/>
      <c r="G120" s="2">
        <v>0.08865255421364307</v>
      </c>
      <c r="H120" s="2">
        <v>0.22385393475810159</v>
      </c>
      <c r="I120" s="2">
        <v>0.22275116314767113</v>
      </c>
      <c r="J120" s="2"/>
      <c r="K120" s="2">
        <v>0.08740689461073453</v>
      </c>
      <c r="L120" s="2">
        <v>0.11035662605424225</v>
      </c>
      <c r="M120" s="2">
        <v>0.11025237800736828</v>
      </c>
      <c r="O120" s="8"/>
    </row>
    <row r="121" spans="1:15" ht="12.75">
      <c r="A121" s="8">
        <f>A120+30</f>
        <v>30952</v>
      </c>
      <c r="C121">
        <v>0.0004</v>
      </c>
      <c r="E121" s="2">
        <v>-0.0645556671549771</v>
      </c>
      <c r="F121" s="2"/>
      <c r="G121" s="2">
        <v>-0.05916510263296962</v>
      </c>
      <c r="H121" s="2">
        <v>0.07235173297566641</v>
      </c>
      <c r="I121" s="2">
        <v>0.07201405593047384</v>
      </c>
      <c r="J121" s="2"/>
      <c r="K121" s="2">
        <v>0.0292272529358326</v>
      </c>
      <c r="L121" s="2">
        <v>0.00417522428332269</v>
      </c>
      <c r="M121" s="2">
        <v>-0.006427306556238563</v>
      </c>
      <c r="O121" s="8"/>
    </row>
    <row r="122" spans="1:15" ht="12.75">
      <c r="A122" s="8">
        <f t="shared" si="1"/>
        <v>30983</v>
      </c>
      <c r="C122">
        <v>0.0001</v>
      </c>
      <c r="E122" s="2">
        <v>-0.032254109502241946</v>
      </c>
      <c r="F122" s="2"/>
      <c r="G122" s="2">
        <v>-0.051712258999988436</v>
      </c>
      <c r="H122" s="2">
        <v>-0.05724834415473324</v>
      </c>
      <c r="I122" s="2">
        <v>0.01589264423129172</v>
      </c>
      <c r="J122" s="2"/>
      <c r="K122" s="2">
        <v>-0.033010965295141095</v>
      </c>
      <c r="L122" s="2">
        <v>0.08186954511428997</v>
      </c>
      <c r="M122" s="2">
        <v>0.02362526107001631</v>
      </c>
      <c r="O122" s="8"/>
    </row>
    <row r="123" spans="1:15" ht="12.75">
      <c r="A123" s="8">
        <f>A122+30</f>
        <v>31013</v>
      </c>
      <c r="C123">
        <v>-0.0105</v>
      </c>
      <c r="E123" s="2">
        <v>-0.020381612154698</v>
      </c>
      <c r="F123" s="2"/>
      <c r="G123" s="2">
        <v>-0.024457023014008067</v>
      </c>
      <c r="H123" s="2">
        <v>-0.046158248719336464</v>
      </c>
      <c r="I123" s="2">
        <v>0.017550154331452447</v>
      </c>
      <c r="J123" s="2"/>
      <c r="K123" s="2">
        <v>0.050809267248621684</v>
      </c>
      <c r="L123" s="2">
        <v>-0.06108901367205381</v>
      </c>
      <c r="M123" s="2">
        <v>-0.051988006119798875</v>
      </c>
      <c r="O123" s="8"/>
    </row>
    <row r="124" spans="1:15" ht="12.75">
      <c r="A124" s="8">
        <f t="shared" si="1"/>
        <v>31044</v>
      </c>
      <c r="C124">
        <v>0.023799999999999998</v>
      </c>
      <c r="E124" s="2">
        <v>0.003719994117039719</v>
      </c>
      <c r="F124" s="2"/>
      <c r="G124" s="2">
        <v>0.020319375980004665</v>
      </c>
      <c r="H124" s="2">
        <v>0.1374779732570164</v>
      </c>
      <c r="I124" s="2">
        <v>0.013964516337572598</v>
      </c>
      <c r="J124" s="2"/>
      <c r="K124" s="2">
        <v>0.023798301096396753</v>
      </c>
      <c r="L124" s="2">
        <v>-0.023099614400043156</v>
      </c>
      <c r="M124" s="2">
        <v>-0.0029257203280547463</v>
      </c>
      <c r="O124" s="8"/>
    </row>
    <row r="125" spans="1:15" ht="12.75">
      <c r="A125" s="8">
        <f t="shared" si="1"/>
        <v>31075</v>
      </c>
      <c r="C125">
        <v>0.0857</v>
      </c>
      <c r="E125" s="2">
        <v>0.06409108480797757</v>
      </c>
      <c r="F125" s="2"/>
      <c r="G125" s="2">
        <v>0.17974776379139537</v>
      </c>
      <c r="H125" s="2">
        <v>0.1397540894280365</v>
      </c>
      <c r="I125" s="2">
        <v>0.0484157490984532</v>
      </c>
      <c r="J125" s="2"/>
      <c r="K125" s="2">
        <v>0.11481190666866954</v>
      </c>
      <c r="L125" s="2">
        <v>-0.0337605804354623</v>
      </c>
      <c r="M125" s="2">
        <v>0.11633205599363428</v>
      </c>
      <c r="O125" s="8"/>
    </row>
    <row r="126" spans="1:15" ht="12.75">
      <c r="A126" s="8">
        <f>A125+28</f>
        <v>31103</v>
      </c>
      <c r="C126">
        <v>0.017</v>
      </c>
      <c r="E126" s="2">
        <v>-0.04270676021927129</v>
      </c>
      <c r="F126" s="2"/>
      <c r="G126" s="2">
        <v>-0.011929333662470804</v>
      </c>
      <c r="H126" s="2">
        <v>-0.015063525164356457</v>
      </c>
      <c r="I126" s="2">
        <v>-0.012092657051038694</v>
      </c>
      <c r="J126" s="2"/>
      <c r="K126" s="2">
        <v>0.052684092625116474</v>
      </c>
      <c r="L126" s="2">
        <v>-0.0021032808240912856</v>
      </c>
      <c r="M126" s="2">
        <v>0.06166861603997299</v>
      </c>
      <c r="O126" s="8"/>
    </row>
    <row r="127" spans="1:15" ht="12.75">
      <c r="A127" s="8">
        <f>A126+31</f>
        <v>31134</v>
      </c>
      <c r="C127">
        <v>-0.0019</v>
      </c>
      <c r="E127" s="2">
        <v>-0.04540693318920815</v>
      </c>
      <c r="F127" s="2"/>
      <c r="G127" s="2">
        <v>-0.02078408001667261</v>
      </c>
      <c r="H127" s="2">
        <v>0.022798219423786275</v>
      </c>
      <c r="I127" s="2">
        <v>-0.09855026387122925</v>
      </c>
      <c r="J127" s="2"/>
      <c r="K127" s="2">
        <v>0.03196024040498166</v>
      </c>
      <c r="L127" s="2">
        <v>0.047013732252728195</v>
      </c>
      <c r="M127" s="2">
        <v>0.07756107847771981</v>
      </c>
      <c r="O127" s="8"/>
    </row>
    <row r="128" spans="1:15" ht="12.75">
      <c r="A128" s="8">
        <f>A127+30</f>
        <v>31164</v>
      </c>
      <c r="C128">
        <v>-0.0022</v>
      </c>
      <c r="E128" s="2">
        <v>0.1272280201925859</v>
      </c>
      <c r="F128" s="2"/>
      <c r="G128" s="2">
        <v>-0.012538679627239705</v>
      </c>
      <c r="H128" s="2">
        <v>0.01067184798820736</v>
      </c>
      <c r="I128" s="2">
        <v>-0.05198650697617838</v>
      </c>
      <c r="J128" s="2"/>
      <c r="K128" s="2">
        <v>0.009229190597168984</v>
      </c>
      <c r="L128" s="2">
        <v>-0.08351638690629601</v>
      </c>
      <c r="M128" s="2">
        <v>-0.03479183889817773</v>
      </c>
      <c r="O128" s="8"/>
    </row>
    <row r="129" spans="1:15" ht="12.75">
      <c r="A129" s="8">
        <f t="shared" si="1"/>
        <v>31195</v>
      </c>
      <c r="C129">
        <v>0.0559</v>
      </c>
      <c r="E129" s="2">
        <v>0.053547843080084305</v>
      </c>
      <c r="F129" s="2"/>
      <c r="G129" s="2">
        <v>0.029281627104047685</v>
      </c>
      <c r="H129" s="2">
        <v>0.012323334413941948</v>
      </c>
      <c r="I129" s="2">
        <v>0.003111205306689714</v>
      </c>
      <c r="J129" s="2"/>
      <c r="K129" s="2">
        <v>0.02484573061857419</v>
      </c>
      <c r="L129" s="2">
        <v>0.07552720557165053</v>
      </c>
      <c r="M129" s="2">
        <v>-0.0045008288734969815</v>
      </c>
      <c r="O129" s="8"/>
    </row>
    <row r="130" spans="1:15" ht="12.75">
      <c r="A130" s="8">
        <f>A129+30</f>
        <v>31225</v>
      </c>
      <c r="C130">
        <v>0.0172</v>
      </c>
      <c r="E130" s="2">
        <v>0.06249648343224777</v>
      </c>
      <c r="F130" s="2"/>
      <c r="G130" s="2">
        <v>0.02236467808060348</v>
      </c>
      <c r="H130" s="2">
        <v>-0.0047313700623903415</v>
      </c>
      <c r="I130" s="2">
        <v>0.00777987397465494</v>
      </c>
      <c r="J130" s="2"/>
      <c r="K130" s="2">
        <v>-0.023099776882276414</v>
      </c>
      <c r="L130" s="2">
        <v>0.08798632639036513</v>
      </c>
      <c r="M130" s="2">
        <v>-0.029608536967287314</v>
      </c>
      <c r="O130" s="8"/>
    </row>
    <row r="131" spans="1:15" ht="12.75">
      <c r="A131" s="8">
        <f t="shared" si="1"/>
        <v>31256</v>
      </c>
      <c r="C131">
        <v>-0.0005</v>
      </c>
      <c r="E131" s="2">
        <v>0.04946842967672297</v>
      </c>
      <c r="F131" s="2"/>
      <c r="G131" s="2">
        <v>0.04160905474200286</v>
      </c>
      <c r="H131" s="2">
        <v>0.07690825396784955</v>
      </c>
      <c r="I131" s="2">
        <v>0.048219290281506254</v>
      </c>
      <c r="J131" s="2"/>
      <c r="K131" s="2">
        <v>0.026753035865655403</v>
      </c>
      <c r="L131" s="2">
        <v>-0.046260219531179404</v>
      </c>
      <c r="M131" s="2">
        <v>0.05765693659713026</v>
      </c>
      <c r="O131" s="8"/>
    </row>
    <row r="132" spans="1:15" ht="12.75">
      <c r="A132" s="8">
        <f t="shared" si="1"/>
        <v>31287</v>
      </c>
      <c r="C132">
        <v>-0.0048</v>
      </c>
      <c r="E132" s="2">
        <v>0.03397089585694252</v>
      </c>
      <c r="F132" s="2"/>
      <c r="G132" s="2">
        <v>-0.027038133000223896</v>
      </c>
      <c r="H132" s="2">
        <v>-0.05978882802728564</v>
      </c>
      <c r="I132" s="2">
        <v>0.009704998198500021</v>
      </c>
      <c r="J132" s="2"/>
      <c r="K132" s="2">
        <v>0.08046242467971147</v>
      </c>
      <c r="L132" s="2">
        <v>0.08986594247924537</v>
      </c>
      <c r="M132" s="2">
        <v>0.031847656235421545</v>
      </c>
      <c r="O132" s="8"/>
    </row>
    <row r="133" spans="1:15" ht="12.75">
      <c r="A133" s="8">
        <f>A132+30</f>
        <v>31317</v>
      </c>
      <c r="C133">
        <v>-0.0397</v>
      </c>
      <c r="E133" s="2">
        <v>-0.006657848065352537</v>
      </c>
      <c r="F133" s="2"/>
      <c r="G133" s="2">
        <v>-0.13007290180357545</v>
      </c>
      <c r="H133" s="2">
        <v>-0.0301863546988871</v>
      </c>
      <c r="I133" s="2">
        <v>-0.099387568650614</v>
      </c>
      <c r="J133" s="2"/>
      <c r="K133" s="2">
        <v>-0.0016631479380864143</v>
      </c>
      <c r="L133" s="2">
        <v>0.0042691284535443415</v>
      </c>
      <c r="M133" s="2">
        <v>-0.011739211428582547</v>
      </c>
      <c r="O133" s="8"/>
    </row>
    <row r="134" spans="1:15" ht="12.75">
      <c r="A134" s="8">
        <f t="shared" si="1"/>
        <v>31348</v>
      </c>
      <c r="C134">
        <v>0.0446</v>
      </c>
      <c r="E134" s="2">
        <v>0.06399808130605705</v>
      </c>
      <c r="F134" s="2"/>
      <c r="G134" s="2">
        <v>-0.034538768046706914</v>
      </c>
      <c r="H134" s="2">
        <v>0.04241885373957083</v>
      </c>
      <c r="I134" s="2">
        <v>0.0003709356418743273</v>
      </c>
      <c r="J134" s="2"/>
      <c r="K134" s="2">
        <v>-0.01360615967505193</v>
      </c>
      <c r="L134" s="2">
        <v>-0.01623864540873654</v>
      </c>
      <c r="M134" s="2">
        <v>0.016306102082083693</v>
      </c>
      <c r="O134" s="8"/>
    </row>
    <row r="135" spans="1:15" ht="12.75">
      <c r="A135" s="8">
        <f>A134+30</f>
        <v>31378</v>
      </c>
      <c r="C135">
        <v>0.0693</v>
      </c>
      <c r="E135" s="2">
        <v>0.05967579060117621</v>
      </c>
      <c r="F135" s="2"/>
      <c r="G135" s="2">
        <v>0.11267290031805076</v>
      </c>
      <c r="H135" s="2">
        <v>0.028753342153270724</v>
      </c>
      <c r="I135" s="2">
        <v>0.07538720382107492</v>
      </c>
      <c r="J135" s="2"/>
      <c r="K135" s="2">
        <v>0.1171458015488284</v>
      </c>
      <c r="L135" s="2">
        <v>0.012345130414514335</v>
      </c>
      <c r="M135" s="2">
        <v>0.05646296228813146</v>
      </c>
      <c r="O135" s="8"/>
    </row>
    <row r="136" spans="1:15" ht="12.75">
      <c r="A136" s="8">
        <f aca="true" t="shared" si="2" ref="A136:A197">A135+31</f>
        <v>31409</v>
      </c>
      <c r="C136">
        <v>0.0432</v>
      </c>
      <c r="E136" s="2">
        <v>0.0969430335298339</v>
      </c>
      <c r="F136" s="2"/>
      <c r="G136" s="2">
        <v>0.08232430534022116</v>
      </c>
      <c r="H136" s="2">
        <v>0.04394462482210203</v>
      </c>
      <c r="I136" s="2">
        <v>0.008338611640962779</v>
      </c>
      <c r="J136" s="2"/>
      <c r="K136" s="2">
        <v>0.021350103100077948</v>
      </c>
      <c r="L136" s="2">
        <v>-0.029278861784251407</v>
      </c>
      <c r="M136" s="2">
        <v>0.006598837387501725</v>
      </c>
      <c r="O136" s="8"/>
    </row>
    <row r="137" spans="1:15" ht="12.75">
      <c r="A137" s="8">
        <f t="shared" si="2"/>
        <v>31440</v>
      </c>
      <c r="C137">
        <v>0.009899999999999999</v>
      </c>
      <c r="E137" s="2">
        <v>0.12826810834814237</v>
      </c>
      <c r="F137" s="2"/>
      <c r="G137" s="2">
        <v>0.03049655331218522</v>
      </c>
      <c r="H137" s="2">
        <v>-0.02072296868042182</v>
      </c>
      <c r="I137" s="2">
        <v>0.045832588446181266</v>
      </c>
      <c r="J137" s="2"/>
      <c r="K137" s="2">
        <v>0.039233744319275725</v>
      </c>
      <c r="L137" s="2">
        <v>0.006665862539128865</v>
      </c>
      <c r="M137" s="2">
        <v>-0.011320551198769832</v>
      </c>
      <c r="O137" s="8"/>
    </row>
    <row r="138" spans="1:15" ht="12.75">
      <c r="A138" s="8">
        <f>A137+28</f>
        <v>31468</v>
      </c>
      <c r="C138">
        <v>0.0728</v>
      </c>
      <c r="E138" s="2">
        <v>0.052674892082531496</v>
      </c>
      <c r="F138" s="2"/>
      <c r="G138" s="2">
        <v>0.159511564296566</v>
      </c>
      <c r="H138" s="2">
        <v>0.007092039330758179</v>
      </c>
      <c r="I138" s="2">
        <v>0.09471538510288847</v>
      </c>
      <c r="J138" s="2"/>
      <c r="K138" s="2">
        <v>0.09799773646352535</v>
      </c>
      <c r="L138" s="2">
        <v>0.025278520566708408</v>
      </c>
      <c r="M138" s="2">
        <v>0.07347179811421828</v>
      </c>
      <c r="O138" s="8"/>
    </row>
    <row r="139" spans="1:15" ht="12.75">
      <c r="A139" s="8">
        <f>A138+31</f>
        <v>31499</v>
      </c>
      <c r="C139">
        <v>0.053899999999999997</v>
      </c>
      <c r="E139" s="2">
        <v>0.12656926845545693</v>
      </c>
      <c r="F139" s="2"/>
      <c r="G139" s="2">
        <v>0.07517389418180845</v>
      </c>
      <c r="H139" s="2">
        <v>0.1675274786594864</v>
      </c>
      <c r="I139" s="2">
        <v>0.026880052914884406</v>
      </c>
      <c r="J139" s="2"/>
      <c r="K139" s="2">
        <v>0.030865661751380655</v>
      </c>
      <c r="L139" s="2">
        <v>0.10828949354670009</v>
      </c>
      <c r="M139" s="2">
        <v>0.08866731018438982</v>
      </c>
      <c r="O139" s="8"/>
    </row>
    <row r="140" spans="1:15" ht="12.75">
      <c r="A140" s="8">
        <f>A139+30</f>
        <v>31529</v>
      </c>
      <c r="C140">
        <v>-0.008100000000000001</v>
      </c>
      <c r="E140" s="2">
        <v>0.02597689222738263</v>
      </c>
      <c r="F140" s="2"/>
      <c r="G140" s="2">
        <v>-0.01947167135793716</v>
      </c>
      <c r="H140" s="2">
        <v>0.06860714250225573</v>
      </c>
      <c r="I140" s="2">
        <v>0.06935957949411334</v>
      </c>
      <c r="J140" s="2"/>
      <c r="K140" s="2">
        <v>-0.038448215902029306</v>
      </c>
      <c r="L140" s="2">
        <v>0.016937116694180295</v>
      </c>
      <c r="M140" s="2">
        <v>-0.049265418381790396</v>
      </c>
      <c r="O140" s="8"/>
    </row>
    <row r="141" spans="1:15" ht="12.75">
      <c r="A141" s="8">
        <f t="shared" si="2"/>
        <v>31560</v>
      </c>
      <c r="C141">
        <v>0.0508</v>
      </c>
      <c r="E141" s="2">
        <v>0.05681466458637687</v>
      </c>
      <c r="F141" s="2"/>
      <c r="G141" s="2">
        <v>0.006855632557870826</v>
      </c>
      <c r="H141" s="2">
        <v>-0.027997914264107117</v>
      </c>
      <c r="I141" s="2">
        <v>0.0037874248543381672</v>
      </c>
      <c r="J141" s="2"/>
      <c r="K141" s="2">
        <v>0.004117892939999465</v>
      </c>
      <c r="L141" s="2">
        <v>0.0845591172038177</v>
      </c>
      <c r="M141" s="2">
        <v>0.017726111367203524</v>
      </c>
      <c r="O141" s="8"/>
    </row>
    <row r="142" spans="1:15" ht="12.75">
      <c r="A142" s="8">
        <f>A141+30</f>
        <v>31590</v>
      </c>
      <c r="C142">
        <v>0.0143</v>
      </c>
      <c r="E142" s="2">
        <v>0.019205869709988128</v>
      </c>
      <c r="F142" s="2"/>
      <c r="G142" s="2">
        <v>-0.0031710301846880444</v>
      </c>
      <c r="H142" s="2">
        <v>0.10879180576003529</v>
      </c>
      <c r="I142" s="2">
        <v>0.02424909761294583</v>
      </c>
      <c r="J142" s="2"/>
      <c r="K142" s="2">
        <v>0.04265751701922342</v>
      </c>
      <c r="L142" s="2">
        <v>-0.04798429286488518</v>
      </c>
      <c r="M142" s="2">
        <v>0.03023515666172246</v>
      </c>
      <c r="O142" s="8"/>
    </row>
    <row r="143" spans="1:15" ht="12.75">
      <c r="A143" s="8">
        <f t="shared" si="2"/>
        <v>31621</v>
      </c>
      <c r="C143">
        <v>-0.059699999999999996</v>
      </c>
      <c r="E143" s="2">
        <v>-0.13768791449149512</v>
      </c>
      <c r="F143" s="2"/>
      <c r="G143" s="2">
        <v>-0.052572863401476294</v>
      </c>
      <c r="H143" s="2">
        <v>-0.1690949871912403</v>
      </c>
      <c r="I143" s="2">
        <v>-0.06376687967462685</v>
      </c>
      <c r="J143" s="2"/>
      <c r="K143" s="2">
        <v>-0.07830665452483948</v>
      </c>
      <c r="L143" s="2">
        <v>-0.02536256500797904</v>
      </c>
      <c r="M143" s="2">
        <v>-0.10732783289401884</v>
      </c>
      <c r="O143" s="8"/>
    </row>
    <row r="144" spans="1:15" ht="12.75">
      <c r="A144" s="8">
        <f t="shared" si="2"/>
        <v>31652</v>
      </c>
      <c r="C144">
        <v>0.0664</v>
      </c>
      <c r="E144" s="2">
        <v>-0.02555923580290191</v>
      </c>
      <c r="F144" s="2"/>
      <c r="G144" s="2">
        <v>0.13404179427185653</v>
      </c>
      <c r="H144" s="2">
        <v>0.026800991154109124</v>
      </c>
      <c r="I144" s="2">
        <v>0.10200136719610846</v>
      </c>
      <c r="J144" s="2"/>
      <c r="K144" s="2">
        <v>0.08085346384452609</v>
      </c>
      <c r="L144" s="2">
        <v>0.14809754304223882</v>
      </c>
      <c r="M144" s="2">
        <v>0.0819828055377961</v>
      </c>
      <c r="O144" s="8"/>
    </row>
    <row r="145" spans="1:15" ht="12.75">
      <c r="A145" s="8">
        <f>A144+30</f>
        <v>31682</v>
      </c>
      <c r="C145">
        <v>-0.0791</v>
      </c>
      <c r="E145" s="2">
        <v>-0.07746470709979487</v>
      </c>
      <c r="F145" s="2"/>
      <c r="G145" s="2">
        <v>-0.09502508221545443</v>
      </c>
      <c r="H145" s="2">
        <v>-0.1999414988188278</v>
      </c>
      <c r="I145" s="2">
        <v>-0.025363486276772346</v>
      </c>
      <c r="J145" s="2"/>
      <c r="K145" s="2">
        <v>-0.04581747272553202</v>
      </c>
      <c r="L145" s="2">
        <v>-0.039522537278556265</v>
      </c>
      <c r="M145" s="2">
        <v>-0.08596589346522186</v>
      </c>
      <c r="O145" s="8"/>
    </row>
    <row r="146" spans="1:15" ht="12.75">
      <c r="A146" s="8">
        <f t="shared" si="2"/>
        <v>31713</v>
      </c>
      <c r="C146">
        <v>0.049400000000000006</v>
      </c>
      <c r="E146" s="2">
        <v>0.028345065460167844</v>
      </c>
      <c r="F146" s="2"/>
      <c r="G146" s="2">
        <v>0.045666108631622064</v>
      </c>
      <c r="H146" s="2">
        <v>-0.04301071618488057</v>
      </c>
      <c r="I146" s="2">
        <v>0.015989783832561236</v>
      </c>
      <c r="J146" s="2"/>
      <c r="K146" s="2">
        <v>-0.04449242467971147</v>
      </c>
      <c r="L146" s="2">
        <v>0.036913416147727515</v>
      </c>
      <c r="M146" s="2">
        <v>0.005380534397918739</v>
      </c>
      <c r="O146" s="8"/>
    </row>
    <row r="147" spans="1:15" ht="12.75">
      <c r="A147" s="8">
        <f>A146+30</f>
        <v>31743</v>
      </c>
      <c r="C147">
        <v>0.0152</v>
      </c>
      <c r="E147" s="2">
        <v>-0.002018701147309272</v>
      </c>
      <c r="F147" s="2"/>
      <c r="G147" s="2">
        <v>0.01489701434161607</v>
      </c>
      <c r="H147" s="2">
        <v>-0.013121352378445679</v>
      </c>
      <c r="I147" s="2">
        <v>0.03442673334672128</v>
      </c>
      <c r="J147" s="2"/>
      <c r="K147" s="2">
        <v>0.030635888689765127</v>
      </c>
      <c r="L147" s="2">
        <v>0.023830131370859223</v>
      </c>
      <c r="M147" s="2">
        <v>-0.011082826072623142</v>
      </c>
      <c r="O147" s="8"/>
    </row>
    <row r="148" spans="1:15" ht="12.75">
      <c r="A148" s="8">
        <f t="shared" si="2"/>
        <v>31774</v>
      </c>
      <c r="C148">
        <v>-0.0265</v>
      </c>
      <c r="E148" s="2">
        <v>-0.006779266119085248</v>
      </c>
      <c r="F148" s="2"/>
      <c r="G148" s="2">
        <v>0.0018058075934294648</v>
      </c>
      <c r="H148" s="2">
        <v>-0.10199141211478319</v>
      </c>
      <c r="I148" s="2">
        <v>0.03894264401554456</v>
      </c>
      <c r="J148" s="2"/>
      <c r="K148" s="2">
        <v>-0.02328713958145154</v>
      </c>
      <c r="L148" s="2">
        <v>0.012811215363564901</v>
      </c>
      <c r="M148" s="2">
        <v>-0.012696941986557441</v>
      </c>
      <c r="O148" s="8"/>
    </row>
    <row r="149" spans="1:15" ht="12.75">
      <c r="A149" s="8">
        <f t="shared" si="2"/>
        <v>31805</v>
      </c>
      <c r="C149">
        <v>0.1284</v>
      </c>
      <c r="E149" s="2">
        <v>0.12598207501923897</v>
      </c>
      <c r="F149" s="2"/>
      <c r="G149" s="2">
        <v>0.11910471562007441</v>
      </c>
      <c r="H149" s="2">
        <v>0.14723906565197975</v>
      </c>
      <c r="I149" s="2">
        <v>0.15637276226312338</v>
      </c>
      <c r="J149" s="2"/>
      <c r="K149" s="2">
        <v>0.07438648420943367</v>
      </c>
      <c r="L149" s="2">
        <v>0.10135291541994827</v>
      </c>
      <c r="M149" s="2">
        <v>0.0993961683400166</v>
      </c>
      <c r="O149" s="8"/>
    </row>
    <row r="150" spans="1:15" ht="12.75">
      <c r="A150" s="8">
        <f>A149+28</f>
        <v>31833</v>
      </c>
      <c r="C150">
        <v>0.047599999999999996</v>
      </c>
      <c r="E150" s="2">
        <v>0.05617328155983613</v>
      </c>
      <c r="F150" s="2"/>
      <c r="G150" s="2">
        <v>0.17244007232657077</v>
      </c>
      <c r="H150" s="2">
        <v>-0.00802885131852328</v>
      </c>
      <c r="I150" s="2">
        <v>0.0717934106638931</v>
      </c>
      <c r="J150" s="2"/>
      <c r="K150" s="2">
        <v>-0.08128267113403233</v>
      </c>
      <c r="L150" s="2">
        <v>0.017390428330568593</v>
      </c>
      <c r="M150" s="2">
        <v>0.03453757002216345</v>
      </c>
      <c r="O150" s="8"/>
    </row>
    <row r="151" spans="1:15" ht="12.75">
      <c r="A151" s="8">
        <f>A150+31</f>
        <v>31864</v>
      </c>
      <c r="C151">
        <v>0.0232</v>
      </c>
      <c r="E151" s="2">
        <v>0.04489100588103942</v>
      </c>
      <c r="F151" s="2"/>
      <c r="G151" s="2">
        <v>0.008347407238932326</v>
      </c>
      <c r="H151" s="2">
        <v>0.03433170270089945</v>
      </c>
      <c r="I151" s="2">
        <v>0.054625393290154055</v>
      </c>
      <c r="J151" s="2"/>
      <c r="K151" s="2">
        <v>0.0525589136122053</v>
      </c>
      <c r="L151" s="2">
        <v>-0.010245679417524491</v>
      </c>
      <c r="M151" s="2">
        <v>0.026294790176219884</v>
      </c>
      <c r="O151" s="8"/>
    </row>
    <row r="152" spans="1:15" ht="12.75">
      <c r="A152" s="8">
        <f>A151+30</f>
        <v>31894</v>
      </c>
      <c r="C152">
        <v>-0.0171</v>
      </c>
      <c r="E152" s="2">
        <v>0.022213462326114528</v>
      </c>
      <c r="F152" s="2"/>
      <c r="G152" s="2">
        <v>-0.017907565513313753</v>
      </c>
      <c r="H152" s="2">
        <v>0.023716823755376974</v>
      </c>
      <c r="I152" s="2">
        <v>-0.096454749431415</v>
      </c>
      <c r="J152" s="2"/>
      <c r="K152" s="2">
        <v>-0.011279195028169662</v>
      </c>
      <c r="L152" s="2">
        <v>-0.06316165596313496</v>
      </c>
      <c r="M152" s="2">
        <v>0.006771136987564857</v>
      </c>
      <c r="O152" s="8"/>
    </row>
    <row r="153" spans="1:15" ht="12.75">
      <c r="A153" s="8">
        <f t="shared" si="2"/>
        <v>31925</v>
      </c>
      <c r="C153">
        <v>0.0052</v>
      </c>
      <c r="E153" s="2">
        <v>-0.015284393538780977</v>
      </c>
      <c r="F153" s="2"/>
      <c r="G153" s="2">
        <v>0.002778274349866435</v>
      </c>
      <c r="H153" s="2">
        <v>-0.07637546791299432</v>
      </c>
      <c r="I153" s="2">
        <v>-0.02007575273155363</v>
      </c>
      <c r="J153" s="2"/>
      <c r="K153" s="2">
        <v>0.0512643505416452</v>
      </c>
      <c r="L153" s="2">
        <v>-0.005879173482161016</v>
      </c>
      <c r="M153" s="2">
        <v>-0.03188554827127397</v>
      </c>
      <c r="O153" s="8"/>
    </row>
    <row r="154" spans="1:15" ht="12.75">
      <c r="A154" s="8">
        <f>A153+30</f>
        <v>31955</v>
      </c>
      <c r="C154">
        <v>0.0438</v>
      </c>
      <c r="E154" s="2">
        <v>0.1022198199476949</v>
      </c>
      <c r="F154" s="2"/>
      <c r="G154" s="2">
        <v>0.05804631109084189</v>
      </c>
      <c r="H154" s="2">
        <v>0.12422893086648733</v>
      </c>
      <c r="I154" s="2">
        <v>-0.008728267123325271</v>
      </c>
      <c r="J154" s="2"/>
      <c r="K154" s="2">
        <v>0.07853154178886582</v>
      </c>
      <c r="L154" s="2">
        <v>0.008854178046359677</v>
      </c>
      <c r="M154" s="2">
        <v>0.09834148028285802</v>
      </c>
      <c r="O154" s="8"/>
    </row>
    <row r="155" spans="1:15" ht="12.75">
      <c r="A155" s="8">
        <f t="shared" si="2"/>
        <v>31986</v>
      </c>
      <c r="C155">
        <v>0.0441</v>
      </c>
      <c r="E155" s="2">
        <v>-0.02613669911532849</v>
      </c>
      <c r="F155" s="2"/>
      <c r="G155" s="2">
        <v>0.027917652717621998</v>
      </c>
      <c r="H155" s="2">
        <v>0.019693455927370117</v>
      </c>
      <c r="I155" s="2">
        <v>-0.011976880250965244</v>
      </c>
      <c r="J155" s="2"/>
      <c r="K155" s="2">
        <v>0.04996099768548808</v>
      </c>
      <c r="L155" s="2">
        <v>0.06552078274008538</v>
      </c>
      <c r="M155" s="2">
        <v>0.07562152764783404</v>
      </c>
      <c r="O155" s="8"/>
    </row>
    <row r="156" spans="1:15" ht="12.75">
      <c r="A156" s="8">
        <f t="shared" si="2"/>
        <v>32017</v>
      </c>
      <c r="C156">
        <v>0.037200000000000004</v>
      </c>
      <c r="E156" s="2">
        <v>0.04354773057800392</v>
      </c>
      <c r="F156" s="2"/>
      <c r="G156" s="2">
        <v>0.05206657033886202</v>
      </c>
      <c r="H156" s="2">
        <v>-0.02905349946923181</v>
      </c>
      <c r="I156" s="2">
        <v>-0.00944186621520085</v>
      </c>
      <c r="J156" s="2"/>
      <c r="K156" s="2">
        <v>0.06688110846767623</v>
      </c>
      <c r="L156" s="2">
        <v>-0.03002969951324444</v>
      </c>
      <c r="M156" s="2">
        <v>0.018736027473835744</v>
      </c>
      <c r="O156" s="8"/>
    </row>
    <row r="157" spans="1:15" ht="12.75">
      <c r="A157" s="8">
        <f>A156+30</f>
        <v>32047</v>
      </c>
      <c r="C157">
        <v>-0.0207</v>
      </c>
      <c r="E157" s="2">
        <v>-0.10669731657749973</v>
      </c>
      <c r="F157" s="2"/>
      <c r="G157" s="2">
        <v>-0.025715100361807273</v>
      </c>
      <c r="H157" s="2">
        <v>-0.13620613741043958</v>
      </c>
      <c r="I157" s="2">
        <v>-0.050212331915762506</v>
      </c>
      <c r="J157" s="2"/>
      <c r="K157" s="2">
        <v>-0.02958656827724795</v>
      </c>
      <c r="L157" s="2">
        <v>-0.04691821274104994</v>
      </c>
      <c r="M157" s="2">
        <v>0.019882798266074628</v>
      </c>
      <c r="O157" s="8"/>
    </row>
    <row r="158" spans="1:15" ht="12.75">
      <c r="A158" s="8">
        <f t="shared" si="2"/>
        <v>32078</v>
      </c>
      <c r="C158">
        <v>-0.2249</v>
      </c>
      <c r="E158" s="2">
        <v>-0.4321993138277419</v>
      </c>
      <c r="F158" s="2"/>
      <c r="G158" s="2">
        <v>-0.3316865174367074</v>
      </c>
      <c r="H158" s="2">
        <v>-0.39279860420555157</v>
      </c>
      <c r="I158" s="2">
        <v>-0.32967225024936325</v>
      </c>
      <c r="J158" s="2"/>
      <c r="K158" s="2">
        <v>-0.16226519378682783</v>
      </c>
      <c r="L158" s="2">
        <v>-0.11433207808641249</v>
      </c>
      <c r="M158" s="2">
        <v>-0.18066767556243388</v>
      </c>
      <c r="O158" s="8"/>
    </row>
    <row r="159" spans="1:15" ht="12.75">
      <c r="A159" s="8">
        <f>A158+30</f>
        <v>32108</v>
      </c>
      <c r="C159">
        <v>-0.0729</v>
      </c>
      <c r="E159" s="2">
        <v>-0.12360707614979988</v>
      </c>
      <c r="F159" s="2"/>
      <c r="G159" s="2">
        <v>-0.10242327255571076</v>
      </c>
      <c r="H159" s="2">
        <v>-0.06415631481092937</v>
      </c>
      <c r="I159" s="2">
        <v>-0.039991699968532676</v>
      </c>
      <c r="J159" s="2"/>
      <c r="K159" s="2">
        <v>-0.008555449370826598</v>
      </c>
      <c r="L159" s="2">
        <v>-0.10316932112294994</v>
      </c>
      <c r="M159" s="2">
        <v>-0.019610272981608515</v>
      </c>
      <c r="O159" s="8"/>
    </row>
    <row r="160" spans="1:15" ht="12.75">
      <c r="A160" s="8">
        <f t="shared" si="2"/>
        <v>32139</v>
      </c>
      <c r="C160">
        <v>0.0704</v>
      </c>
      <c r="E160" s="2">
        <v>0.03712448875245081</v>
      </c>
      <c r="F160" s="2"/>
      <c r="G160" s="2">
        <v>0.09570466812036374</v>
      </c>
      <c r="H160" s="2">
        <v>0.07283707912464069</v>
      </c>
      <c r="I160" s="2">
        <v>0.1815470167426849</v>
      </c>
      <c r="J160" s="2"/>
      <c r="K160" s="2">
        <v>0.03380021225039149</v>
      </c>
      <c r="L160" s="2">
        <v>0.058073499231394377</v>
      </c>
      <c r="M160" s="2">
        <v>0.06625053612831165</v>
      </c>
      <c r="O160" s="8"/>
    </row>
    <row r="161" spans="1:15" ht="12.75">
      <c r="A161" s="8">
        <f t="shared" si="2"/>
        <v>32170</v>
      </c>
      <c r="C161">
        <v>0.0453</v>
      </c>
      <c r="E161" s="2">
        <v>0.07994680804524687</v>
      </c>
      <c r="F161" s="2"/>
      <c r="G161" s="2">
        <v>0.07944097062277142</v>
      </c>
      <c r="H161" s="2">
        <v>0.10426665168920299</v>
      </c>
      <c r="I161" s="2">
        <v>0.10051408307458717</v>
      </c>
      <c r="J161" s="2"/>
      <c r="K161" s="2">
        <v>0.008696666791779682</v>
      </c>
      <c r="L161" s="2">
        <v>0.07187782296784408</v>
      </c>
      <c r="M161" s="2">
        <v>0.0832272550306276</v>
      </c>
      <c r="O161" s="8"/>
    </row>
    <row r="162" spans="1:15" ht="12.75">
      <c r="A162" s="8">
        <f>A161+28</f>
        <v>32198</v>
      </c>
      <c r="C162">
        <v>0.0516</v>
      </c>
      <c r="E162" s="2">
        <v>0.13901409131493467</v>
      </c>
      <c r="F162" s="2"/>
      <c r="G162" s="2">
        <v>0.06147954372655415</v>
      </c>
      <c r="H162" s="2">
        <v>-0.11336206335026028</v>
      </c>
      <c r="I162" s="2">
        <v>0.06467187091349391</v>
      </c>
      <c r="J162" s="2"/>
      <c r="K162" s="2">
        <v>0.08921444470737921</v>
      </c>
      <c r="L162" s="2">
        <v>0.030403275344374127</v>
      </c>
      <c r="M162" s="2">
        <v>0.03184145902931248</v>
      </c>
      <c r="O162" s="8"/>
    </row>
    <row r="163" spans="1:15" ht="12.75">
      <c r="A163" s="8">
        <f>A162+31</f>
        <v>32229</v>
      </c>
      <c r="C163">
        <v>-0.0171</v>
      </c>
      <c r="E163" s="2">
        <v>0.07845588636231236</v>
      </c>
      <c r="F163" s="2"/>
      <c r="G163" s="2">
        <v>-0.08175616340389848</v>
      </c>
      <c r="H163" s="2">
        <v>0.019727106241642964</v>
      </c>
      <c r="I163" s="2">
        <v>-0.08388731012776028</v>
      </c>
      <c r="J163" s="2"/>
      <c r="K163" s="2">
        <v>0.019419703021747066</v>
      </c>
      <c r="L163" s="2">
        <v>-0.010061538928820751</v>
      </c>
      <c r="M163" s="2">
        <v>0.014605301929052576</v>
      </c>
      <c r="O163" s="8"/>
    </row>
    <row r="164" spans="1:15" ht="12.75">
      <c r="A164" s="8">
        <f>A163+30</f>
        <v>32259</v>
      </c>
      <c r="C164">
        <v>0.011000000000000001</v>
      </c>
      <c r="E164" s="2">
        <v>0.08113559016303812</v>
      </c>
      <c r="F164" s="2"/>
      <c r="G164" s="2">
        <v>-0.05380010117464512</v>
      </c>
      <c r="H164" s="2">
        <v>0.011815430464550858</v>
      </c>
      <c r="I164" s="2">
        <v>0.05009737862808071</v>
      </c>
      <c r="J164" s="2"/>
      <c r="K164" s="2">
        <v>0.03212827100518777</v>
      </c>
      <c r="L164" s="2">
        <v>-0.039251869017989376</v>
      </c>
      <c r="M164" s="2">
        <v>0.027309841690983973</v>
      </c>
      <c r="O164" s="8"/>
    </row>
    <row r="165" spans="1:15" ht="12.75">
      <c r="A165" s="8">
        <f t="shared" si="2"/>
        <v>32290</v>
      </c>
      <c r="C165">
        <v>0.0009</v>
      </c>
      <c r="E165" s="2">
        <v>-0.03648548112589354</v>
      </c>
      <c r="F165" s="2"/>
      <c r="G165" s="2">
        <v>0.08710531131264566</v>
      </c>
      <c r="H165" s="2">
        <v>-0.05546418594412692</v>
      </c>
      <c r="I165" s="2">
        <v>-0.04791360539018084</v>
      </c>
      <c r="J165" s="2"/>
      <c r="K165" s="2">
        <v>-0.02447388750176132</v>
      </c>
      <c r="L165" s="2">
        <v>-0.04123186178425141</v>
      </c>
      <c r="M165" s="2">
        <v>0.019557644504730822</v>
      </c>
      <c r="O165" s="8"/>
    </row>
    <row r="166" spans="1:15" ht="12.75">
      <c r="A166" s="8">
        <f>A165+30</f>
        <v>32320</v>
      </c>
      <c r="C166">
        <v>0.051399999999999994</v>
      </c>
      <c r="E166" s="2">
        <v>0.10074444012388191</v>
      </c>
      <c r="F166" s="2"/>
      <c r="G166" s="2">
        <v>0.032434976876370605</v>
      </c>
      <c r="H166" s="2">
        <v>0.11910636132799042</v>
      </c>
      <c r="I166" s="2">
        <v>0.013675658541225585</v>
      </c>
      <c r="J166" s="2"/>
      <c r="K166" s="2">
        <v>0.002814184380599518</v>
      </c>
      <c r="L166" s="2">
        <v>0.04748156410034885</v>
      </c>
      <c r="M166" s="2">
        <v>0.01761483642553467</v>
      </c>
      <c r="O166" s="8"/>
    </row>
    <row r="167" spans="1:15" ht="12.75">
      <c r="A167" s="8">
        <f t="shared" si="2"/>
        <v>32351</v>
      </c>
      <c r="C167">
        <v>-0.0072</v>
      </c>
      <c r="E167" s="2">
        <v>0.007487400337887696</v>
      </c>
      <c r="F167" s="2"/>
      <c r="G167" s="2">
        <v>-0.0028850221446687354</v>
      </c>
      <c r="H167" s="2">
        <v>-0.12357586946969108</v>
      </c>
      <c r="I167" s="2">
        <v>-0.1204072343461141</v>
      </c>
      <c r="J167" s="2"/>
      <c r="K167" s="2">
        <v>0.05107558017879958</v>
      </c>
      <c r="L167" s="2">
        <v>-0.006926519809295421</v>
      </c>
      <c r="M167" s="2">
        <v>0.06452322670419003</v>
      </c>
      <c r="O167" s="8"/>
    </row>
    <row r="168" spans="1:15" ht="12.75">
      <c r="A168" s="8">
        <f t="shared" si="2"/>
        <v>32382</v>
      </c>
      <c r="C168">
        <v>-0.0279</v>
      </c>
      <c r="E168" s="2">
        <v>-0.09071477168147918</v>
      </c>
      <c r="F168" s="2"/>
      <c r="G168" s="2">
        <v>0.07447842299133539</v>
      </c>
      <c r="H168" s="2">
        <v>-0.1196923384692194</v>
      </c>
      <c r="I168" s="2">
        <v>-0.003294536736045267</v>
      </c>
      <c r="J168" s="2"/>
      <c r="K168" s="2">
        <v>-0.022987425475389695</v>
      </c>
      <c r="L168" s="2">
        <v>0.017296742066464386</v>
      </c>
      <c r="M168" s="2">
        <v>-0.05231582867009542</v>
      </c>
      <c r="O168" s="8"/>
    </row>
    <row r="169" spans="1:15" ht="12.75">
      <c r="A169" s="8">
        <f>A168+30</f>
        <v>32412</v>
      </c>
      <c r="C169">
        <v>0.0373</v>
      </c>
      <c r="E169" s="2">
        <v>0.05114299088497274</v>
      </c>
      <c r="F169" s="2"/>
      <c r="G169" s="2">
        <v>0.06667523987697996</v>
      </c>
      <c r="H169" s="2">
        <v>0.009886622619427278</v>
      </c>
      <c r="I169" s="2">
        <v>-0.05881541590474127</v>
      </c>
      <c r="J169" s="2"/>
      <c r="K169" s="2">
        <v>0.05833247823960823</v>
      </c>
      <c r="L169" s="2">
        <v>-0.0269108157167919</v>
      </c>
      <c r="M169" s="2">
        <v>-0.005261988540481308</v>
      </c>
      <c r="O169" s="8"/>
    </row>
    <row r="170" spans="1:15" ht="12.75">
      <c r="A170" s="8">
        <f t="shared" si="2"/>
        <v>32443</v>
      </c>
      <c r="C170">
        <v>0.0177</v>
      </c>
      <c r="E170" s="2">
        <v>0.061178522563663316</v>
      </c>
      <c r="F170" s="2"/>
      <c r="G170" s="2">
        <v>0.013568055966177958</v>
      </c>
      <c r="H170" s="2">
        <v>0.015881628588547934</v>
      </c>
      <c r="I170" s="2">
        <v>0.0009316797928502797</v>
      </c>
      <c r="J170" s="2"/>
      <c r="K170" s="2">
        <v>0.010685770330304977</v>
      </c>
      <c r="L170" s="2">
        <v>0.04848519787135534</v>
      </c>
      <c r="M170" s="2">
        <v>-0.02715527238933184</v>
      </c>
      <c r="O170" s="8"/>
    </row>
    <row r="171" spans="1:15" ht="12.75">
      <c r="A171" s="8">
        <f>A170+30</f>
        <v>32473</v>
      </c>
      <c r="C171">
        <v>-0.016399999999999998</v>
      </c>
      <c r="E171" s="2">
        <v>-0.01904997871011007</v>
      </c>
      <c r="F171" s="2"/>
      <c r="G171" s="2">
        <v>-0.06872050765052998</v>
      </c>
      <c r="H171" s="2">
        <v>-0.040488605216912464</v>
      </c>
      <c r="I171" s="2">
        <v>-0.01894644484771043</v>
      </c>
      <c r="J171" s="2"/>
      <c r="K171" s="2">
        <v>0.0444479105373351</v>
      </c>
      <c r="L171" s="2">
        <v>0.02434261154368613</v>
      </c>
      <c r="M171" s="2">
        <v>0.011546254216931302</v>
      </c>
      <c r="O171" s="8"/>
    </row>
    <row r="172" spans="1:15" ht="12.75">
      <c r="A172" s="8">
        <f t="shared" si="2"/>
        <v>32504</v>
      </c>
      <c r="C172">
        <v>0.0208</v>
      </c>
      <c r="E172" s="2">
        <v>-0.04533615665454417</v>
      </c>
      <c r="F172" s="2"/>
      <c r="G172" s="2">
        <v>-0.011321611080458385</v>
      </c>
      <c r="H172" s="2">
        <v>-0.014194559324206789</v>
      </c>
      <c r="I172" s="2">
        <v>0.02473415427478496</v>
      </c>
      <c r="J172" s="2"/>
      <c r="K172" s="2">
        <v>-0.023232728266053135</v>
      </c>
      <c r="L172" s="2">
        <v>-0.029069591281843374</v>
      </c>
      <c r="M172" s="2">
        <v>-0.05245668475163449</v>
      </c>
      <c r="O172" s="8"/>
    </row>
    <row r="173" spans="1:15" ht="12.75">
      <c r="A173" s="8">
        <f t="shared" si="2"/>
        <v>32535</v>
      </c>
      <c r="C173">
        <v>0.0659</v>
      </c>
      <c r="E173" s="2">
        <v>0.11703580509836228</v>
      </c>
      <c r="F173" s="2"/>
      <c r="G173" s="2">
        <v>-0.03736648346239327</v>
      </c>
      <c r="H173" s="2">
        <v>0.0032075394701669147</v>
      </c>
      <c r="I173" s="2">
        <v>-0.06559500551590695</v>
      </c>
      <c r="J173" s="2"/>
      <c r="K173" s="2">
        <v>0.052236693066719686</v>
      </c>
      <c r="L173" s="2">
        <v>0.04406225116804521</v>
      </c>
      <c r="M173" s="2">
        <v>0.1222612807233315</v>
      </c>
      <c r="O173" s="8"/>
    </row>
    <row r="174" spans="1:15" ht="12.75">
      <c r="A174" s="8">
        <f>A173+28</f>
        <v>32563</v>
      </c>
      <c r="C174">
        <v>-0.016399999999999998</v>
      </c>
      <c r="E174" s="2">
        <v>0.0472259668619344</v>
      </c>
      <c r="F174" s="2"/>
      <c r="G174" s="2">
        <v>-0.009010647709251382</v>
      </c>
      <c r="H174" s="2">
        <v>0.021585436179416256</v>
      </c>
      <c r="I174" s="2">
        <v>-0.008119444991838302</v>
      </c>
      <c r="J174" s="2"/>
      <c r="K174" s="2">
        <v>0.008827223071556773</v>
      </c>
      <c r="L174" s="2">
        <v>0.01860753047111258</v>
      </c>
      <c r="M174" s="2">
        <v>-0.03526260077696014</v>
      </c>
      <c r="O174" s="8"/>
    </row>
    <row r="175" spans="1:15" ht="12.75">
      <c r="A175" s="8">
        <f>A174+31</f>
        <v>32594</v>
      </c>
      <c r="C175">
        <v>0.0215</v>
      </c>
      <c r="E175" s="2">
        <v>0.02357311802136898</v>
      </c>
      <c r="F175" s="2"/>
      <c r="G175" s="2">
        <v>0.03783853184327669</v>
      </c>
      <c r="H175" s="2">
        <v>0.011102634507237932</v>
      </c>
      <c r="I175" s="2">
        <v>0.06194420632139244</v>
      </c>
      <c r="J175" s="2"/>
      <c r="K175" s="2">
        <v>-0.01265695066859876</v>
      </c>
      <c r="L175" s="2">
        <v>0.012621328115802723</v>
      </c>
      <c r="M175" s="2">
        <v>0.04761423080341937</v>
      </c>
      <c r="O175" s="8"/>
    </row>
    <row r="176" spans="1:15" ht="12.75">
      <c r="A176" s="8">
        <f>A175+30</f>
        <v>32624</v>
      </c>
      <c r="C176">
        <v>0.048499999999999995</v>
      </c>
      <c r="E176" s="2">
        <v>0.08584077512536151</v>
      </c>
      <c r="F176" s="2"/>
      <c r="G176" s="2">
        <v>0.04238435736612137</v>
      </c>
      <c r="H176" s="2">
        <v>0.16715872676273996</v>
      </c>
      <c r="I176" s="2">
        <v>0.10405733757631666</v>
      </c>
      <c r="J176" s="2"/>
      <c r="K176" s="2">
        <v>-0.028386006119798878</v>
      </c>
      <c r="L176" s="2">
        <v>-0.055277434346534315</v>
      </c>
      <c r="M176" s="2">
        <v>-0.024507940256029377</v>
      </c>
      <c r="O176" s="8"/>
    </row>
    <row r="177" spans="1:15" ht="12.75">
      <c r="A177" s="8">
        <f t="shared" si="2"/>
        <v>32655</v>
      </c>
      <c r="C177">
        <v>0.039599999999999996</v>
      </c>
      <c r="E177" s="2">
        <v>0.05909003145250678</v>
      </c>
      <c r="F177" s="2"/>
      <c r="G177" s="2">
        <v>0.060854531548015775</v>
      </c>
      <c r="H177" s="2">
        <v>0.02755361951122247</v>
      </c>
      <c r="I177" s="2">
        <v>0.05835707020679756</v>
      </c>
      <c r="J177" s="2"/>
      <c r="K177" s="2">
        <v>0.01986252580350381</v>
      </c>
      <c r="L177" s="2">
        <v>-0.05574823349577934</v>
      </c>
      <c r="M177" s="2">
        <v>0.030457749819860908</v>
      </c>
      <c r="O177" s="8"/>
    </row>
    <row r="178" spans="1:15" ht="12.75">
      <c r="A178" s="8">
        <f>A177+30</f>
        <v>32685</v>
      </c>
      <c r="C178">
        <v>-0.005</v>
      </c>
      <c r="E178" s="2">
        <v>0.0029163678499187808</v>
      </c>
      <c r="F178" s="2"/>
      <c r="G178" s="2">
        <v>0.020985481782265007</v>
      </c>
      <c r="H178" s="2">
        <v>-0.06895524963139743</v>
      </c>
      <c r="I178" s="2">
        <v>-0.049503523017401574</v>
      </c>
      <c r="J178" s="2"/>
      <c r="K178" s="2">
        <v>0.01051636528938613</v>
      </c>
      <c r="L178" s="2">
        <v>0.02973252101595141</v>
      </c>
      <c r="M178" s="2">
        <v>0.04802796539097024</v>
      </c>
      <c r="O178" s="8"/>
    </row>
    <row r="179" spans="1:15" ht="12.75">
      <c r="A179" s="8">
        <f t="shared" si="2"/>
        <v>32716</v>
      </c>
      <c r="C179">
        <v>0.07769999999999999</v>
      </c>
      <c r="E179" s="2">
        <v>0.047687262545040326</v>
      </c>
      <c r="F179" s="2"/>
      <c r="G179" s="2">
        <v>0.09871079149643516</v>
      </c>
      <c r="H179" s="2">
        <v>0.17303708140143753</v>
      </c>
      <c r="I179" s="2">
        <v>0.10857739467212113</v>
      </c>
      <c r="J179" s="2"/>
      <c r="K179" s="2">
        <v>0.031548323450319694</v>
      </c>
      <c r="L179" s="2">
        <v>-0.015462963584661489</v>
      </c>
      <c r="M179" s="2">
        <v>0.02997056114393681</v>
      </c>
      <c r="O179" s="8"/>
    </row>
    <row r="180" spans="1:15" ht="12.75">
      <c r="A180" s="8">
        <f t="shared" si="2"/>
        <v>32747</v>
      </c>
      <c r="C180">
        <v>0.0223</v>
      </c>
      <c r="E180" s="2">
        <v>0.011705569446676417</v>
      </c>
      <c r="F180" s="2"/>
      <c r="G180" s="2">
        <v>0.001609440085834829</v>
      </c>
      <c r="H180" s="2">
        <v>0.07054048918560893</v>
      </c>
      <c r="I180" s="2">
        <v>-0.0350138487992268</v>
      </c>
      <c r="J180" s="2"/>
      <c r="K180" s="2">
        <v>0.027552047553900047</v>
      </c>
      <c r="L180" s="2">
        <v>0.0017251409697579198</v>
      </c>
      <c r="M180" s="2">
        <v>0.059327582599091114</v>
      </c>
      <c r="O180" s="8"/>
    </row>
    <row r="181" spans="1:15" ht="12.75">
      <c r="A181" s="8">
        <f>A180+30</f>
        <v>32777</v>
      </c>
      <c r="C181">
        <v>-0.0017000000000000001</v>
      </c>
      <c r="E181" s="2">
        <v>-0.030099363505180925</v>
      </c>
      <c r="F181" s="2"/>
      <c r="G181" s="2">
        <v>-0.03303595057366602</v>
      </c>
      <c r="H181" s="2">
        <v>-0.045183334614538585</v>
      </c>
      <c r="I181" s="2">
        <v>-0.03688999395475863</v>
      </c>
      <c r="J181" s="2"/>
      <c r="K181" s="2">
        <v>-0.03608321883221437</v>
      </c>
      <c r="L181" s="2">
        <v>-0.10940165975542367</v>
      </c>
      <c r="M181" s="2">
        <v>-0.07385166770390421</v>
      </c>
      <c r="O181" s="8"/>
    </row>
    <row r="182" spans="1:15" ht="12.75">
      <c r="A182" s="8">
        <f t="shared" si="2"/>
        <v>32808</v>
      </c>
      <c r="C182">
        <v>-0.0294</v>
      </c>
      <c r="E182" s="2">
        <v>-0.06662514318261366</v>
      </c>
      <c r="F182" s="2"/>
      <c r="G182" s="2">
        <v>-0.04872921977885254</v>
      </c>
      <c r="H182" s="2">
        <v>-0.06181205095281313</v>
      </c>
      <c r="I182" s="2">
        <v>0.01739085479625245</v>
      </c>
      <c r="J182" s="2"/>
      <c r="K182" s="2">
        <v>-0.024090670593481044</v>
      </c>
      <c r="L182" s="2">
        <v>-0.11172809751651436</v>
      </c>
      <c r="M182" s="2">
        <v>-0.036564650638155866</v>
      </c>
      <c r="O182" s="8"/>
    </row>
    <row r="183" spans="1:15" ht="12.75">
      <c r="A183" s="8">
        <f>A182+30</f>
        <v>32838</v>
      </c>
      <c r="C183">
        <v>0.0179</v>
      </c>
      <c r="E183" s="2">
        <v>0.07943749052165915</v>
      </c>
      <c r="F183" s="2"/>
      <c r="G183" s="2">
        <v>-0.03777615085515752</v>
      </c>
      <c r="H183" s="2">
        <v>-0.1693094210330546</v>
      </c>
      <c r="I183" s="2">
        <v>0.0813796181472796</v>
      </c>
      <c r="J183" s="2"/>
      <c r="K183" s="2">
        <v>0.03691986406565924</v>
      </c>
      <c r="L183" s="2">
        <v>0.08020220005533285</v>
      </c>
      <c r="M183" s="2">
        <v>0.031449205267995245</v>
      </c>
      <c r="O183" s="8"/>
    </row>
    <row r="184" spans="1:15" ht="12.75">
      <c r="A184" s="8">
        <f t="shared" si="2"/>
        <v>32869</v>
      </c>
      <c r="C184">
        <v>0.0183</v>
      </c>
      <c r="E184" s="2">
        <v>0.03377486334599927</v>
      </c>
      <c r="F184" s="2"/>
      <c r="G184" s="2">
        <v>0.0011201730992030368</v>
      </c>
      <c r="H184" s="2">
        <v>0.011887676326019225</v>
      </c>
      <c r="I184" s="2">
        <v>-0.03910006435812567</v>
      </c>
      <c r="J184" s="2"/>
      <c r="K184" s="2">
        <v>-0.010554163574465321</v>
      </c>
      <c r="L184" s="2">
        <v>0.057127344492306</v>
      </c>
      <c r="M184" s="2">
        <v>0.005117685006671353</v>
      </c>
      <c r="O184" s="8"/>
    </row>
    <row r="185" spans="1:15" ht="12.75">
      <c r="A185" s="8">
        <f t="shared" si="2"/>
        <v>32900</v>
      </c>
      <c r="C185">
        <v>-0.0701</v>
      </c>
      <c r="E185" s="2">
        <v>-0.14744069566376275</v>
      </c>
      <c r="F185" s="2"/>
      <c r="G185" s="2">
        <v>-0.1162014959095046</v>
      </c>
      <c r="H185" s="2">
        <v>0.055496479110419744</v>
      </c>
      <c r="I185" s="2">
        <v>-0.07548614138218318</v>
      </c>
      <c r="J185" s="2"/>
      <c r="K185" s="2">
        <v>0.008735495152603842</v>
      </c>
      <c r="L185" s="2">
        <v>-0.04856498489871714</v>
      </c>
      <c r="M185" s="2">
        <v>-0.06546923750554443</v>
      </c>
      <c r="O185" s="8"/>
    </row>
    <row r="186" spans="1:15" ht="12.75">
      <c r="A186" s="8">
        <f>A185+28</f>
        <v>32928</v>
      </c>
      <c r="C186">
        <v>0.015</v>
      </c>
      <c r="E186" s="2">
        <v>0.0022644394310000378</v>
      </c>
      <c r="F186" s="2"/>
      <c r="G186" s="2">
        <v>0.02887481137531996</v>
      </c>
      <c r="H186" s="2">
        <v>-0.05171901570338104</v>
      </c>
      <c r="I186" s="2">
        <v>-0.018537472783736186</v>
      </c>
      <c r="J186" s="2"/>
      <c r="K186" s="2">
        <v>0.04344746411031974</v>
      </c>
      <c r="L186" s="2">
        <v>-0.012517587536578998</v>
      </c>
      <c r="M186" s="2">
        <v>-0.036817931921133314</v>
      </c>
      <c r="O186" s="8"/>
    </row>
    <row r="187" spans="1:15" ht="12.75">
      <c r="A187" s="8">
        <f>A186+31</f>
        <v>32959</v>
      </c>
      <c r="C187">
        <v>0.0242</v>
      </c>
      <c r="E187" s="2">
        <v>0.06843554441050999</v>
      </c>
      <c r="F187" s="2"/>
      <c r="G187" s="2">
        <v>0.002684978612488134</v>
      </c>
      <c r="H187" s="2">
        <v>-0.06654675853063913</v>
      </c>
      <c r="I187" s="2">
        <v>0.0945810013613808</v>
      </c>
      <c r="J187" s="2"/>
      <c r="K187" s="2">
        <v>-0.01021168755891826</v>
      </c>
      <c r="L187" s="2">
        <v>0.06018529868051037</v>
      </c>
      <c r="M187" s="2">
        <v>0.0172088719313601</v>
      </c>
      <c r="O187" s="8"/>
    </row>
    <row r="188" spans="1:15" ht="12.75">
      <c r="A188" s="8">
        <f>A187+30</f>
        <v>32989</v>
      </c>
      <c r="C188">
        <v>-0.0282</v>
      </c>
      <c r="E188" s="2">
        <v>-0.05409760332421284</v>
      </c>
      <c r="F188" s="2"/>
      <c r="G188" s="2">
        <v>-0.1125543967805803</v>
      </c>
      <c r="H188" s="2">
        <v>-0.1372833940127399</v>
      </c>
      <c r="I188" s="2">
        <v>0.024869515141622167</v>
      </c>
      <c r="J188" s="2"/>
      <c r="K188" s="2">
        <v>0.013095808968820618</v>
      </c>
      <c r="L188" s="2">
        <v>-0.026275838596078564</v>
      </c>
      <c r="M188" s="2">
        <v>-0.025290833973598895</v>
      </c>
      <c r="O188" s="8"/>
    </row>
    <row r="189" spans="1:15" ht="12.75">
      <c r="A189" s="8">
        <f t="shared" si="2"/>
        <v>33020</v>
      </c>
      <c r="C189">
        <v>0.0889</v>
      </c>
      <c r="E189" s="2">
        <v>0.025224089185896345</v>
      </c>
      <c r="F189" s="2"/>
      <c r="G189" s="2">
        <v>0.08803373724019901</v>
      </c>
      <c r="H189" s="2">
        <v>0.07305394113443607</v>
      </c>
      <c r="I189" s="2">
        <v>0.15110013228581426</v>
      </c>
      <c r="J189" s="2"/>
      <c r="K189" s="2">
        <v>0.10180097654937537</v>
      </c>
      <c r="L189" s="2">
        <v>-0.014817606111275035</v>
      </c>
      <c r="M189" s="2">
        <v>0.09719867528754111</v>
      </c>
      <c r="O189" s="8"/>
    </row>
    <row r="190" spans="1:15" ht="12.75">
      <c r="A190" s="8">
        <f>A189+30</f>
        <v>33050</v>
      </c>
      <c r="C190">
        <v>-0.0043</v>
      </c>
      <c r="E190" s="2">
        <v>0.04294654481372749</v>
      </c>
      <c r="F190" s="2"/>
      <c r="G190" s="2">
        <v>-0.014784483239308931</v>
      </c>
      <c r="H190" s="2">
        <v>-0.041980871385275856</v>
      </c>
      <c r="I190" s="2">
        <v>-0.042848468965335285</v>
      </c>
      <c r="J190" s="2"/>
      <c r="K190" s="2">
        <v>-0.020308096915107685</v>
      </c>
      <c r="L190" s="2">
        <v>0.1046859194919765</v>
      </c>
      <c r="M190" s="2">
        <v>0.020723015328094133</v>
      </c>
      <c r="O190" s="8"/>
    </row>
    <row r="191" spans="1:15" ht="12.75">
      <c r="A191" s="8">
        <f t="shared" si="2"/>
        <v>33081</v>
      </c>
      <c r="C191">
        <v>-0.009399999999999999</v>
      </c>
      <c r="E191" s="2">
        <v>-0.03123927707857079</v>
      </c>
      <c r="F191" s="2"/>
      <c r="G191" s="2">
        <v>-0.07175409338649921</v>
      </c>
      <c r="H191" s="2">
        <v>-0.16372083338772506</v>
      </c>
      <c r="I191" s="2">
        <v>-0.12228103727947781</v>
      </c>
      <c r="J191" s="2"/>
      <c r="K191" s="2">
        <v>-0.029437929326395273</v>
      </c>
      <c r="L191" s="2">
        <v>-0.08276644280593283</v>
      </c>
      <c r="M191" s="2">
        <v>-0.061729404964004184</v>
      </c>
      <c r="O191" s="8"/>
    </row>
    <row r="192" spans="1:15" ht="12.75">
      <c r="A192" s="8">
        <f t="shared" si="2"/>
        <v>33112</v>
      </c>
      <c r="C192">
        <v>-0.0917</v>
      </c>
      <c r="E192" s="2">
        <v>-0.16997914339699016</v>
      </c>
      <c r="F192" s="2"/>
      <c r="G192" s="2">
        <v>-0.16792948260642404</v>
      </c>
      <c r="H192" s="2">
        <v>-0.11080199671793778</v>
      </c>
      <c r="I192" s="2">
        <v>-0.14602255811437498</v>
      </c>
      <c r="J192" s="2"/>
      <c r="K192" s="2">
        <v>-0.036372454828875606</v>
      </c>
      <c r="L192" s="2">
        <v>-0.08729134326382819</v>
      </c>
      <c r="M192" s="2">
        <v>-0.03944146905130403</v>
      </c>
      <c r="O192" s="8"/>
    </row>
    <row r="193" spans="1:15" ht="12.75">
      <c r="A193" s="8">
        <f>A192+30</f>
        <v>33142</v>
      </c>
      <c r="C193">
        <v>-0.053899999999999997</v>
      </c>
      <c r="E193" s="2">
        <v>-0.08748473859376833</v>
      </c>
      <c r="F193" s="2"/>
      <c r="G193" s="2">
        <v>-0.11207721305669845</v>
      </c>
      <c r="H193" s="2">
        <v>0.02614699136341364</v>
      </c>
      <c r="I193" s="2">
        <v>-0.062263886564395396</v>
      </c>
      <c r="J193" s="2"/>
      <c r="K193" s="2">
        <v>-0.04108326338905526</v>
      </c>
      <c r="L193" s="2">
        <v>-0.02022427758452016</v>
      </c>
      <c r="M193" s="2">
        <v>-0.08219947485555684</v>
      </c>
      <c r="O193" s="8"/>
    </row>
    <row r="194" spans="1:15" ht="12.75">
      <c r="A194" s="8">
        <f t="shared" si="2"/>
        <v>33173</v>
      </c>
      <c r="C194">
        <v>-0.0124</v>
      </c>
      <c r="E194" s="2">
        <v>-0.049510481227959514</v>
      </c>
      <c r="F194" s="2"/>
      <c r="G194" s="2">
        <v>-0.03376986699977611</v>
      </c>
      <c r="H194" s="2">
        <v>-0.09187520975929406</v>
      </c>
      <c r="I194" s="2">
        <v>0.028261332894210935</v>
      </c>
      <c r="J194" s="2"/>
      <c r="K194" s="2">
        <v>-0.017637528428093296</v>
      </c>
      <c r="L194" s="2">
        <v>0.053749861679649916</v>
      </c>
      <c r="M194" s="2">
        <v>0.0290536602767408</v>
      </c>
      <c r="O194" s="8"/>
    </row>
    <row r="195" spans="1:15" ht="12.75">
      <c r="A195" s="8">
        <f>A194+30</f>
        <v>33203</v>
      </c>
      <c r="C195">
        <v>0.066</v>
      </c>
      <c r="E195" s="2">
        <v>0.06561089285706613</v>
      </c>
      <c r="F195" s="2"/>
      <c r="G195" s="2">
        <v>0.10835032342341357</v>
      </c>
      <c r="H195" s="2">
        <v>0.0573054107711264</v>
      </c>
      <c r="I195" s="2">
        <v>0.034240038024213174</v>
      </c>
      <c r="J195" s="2"/>
      <c r="K195" s="2">
        <v>0.12106490561266617</v>
      </c>
      <c r="L195" s="2">
        <v>0.030087058482170574</v>
      </c>
      <c r="M195" s="2">
        <v>0.03041132797625312</v>
      </c>
      <c r="O195" s="8"/>
    </row>
    <row r="196" spans="1:15" ht="12.75">
      <c r="A196" s="8">
        <f t="shared" si="2"/>
        <v>33234</v>
      </c>
      <c r="C196">
        <v>0.029500000000000002</v>
      </c>
      <c r="E196" s="2">
        <v>0.03092567547821999</v>
      </c>
      <c r="F196" s="2"/>
      <c r="G196" s="2">
        <v>0.07560486497582496</v>
      </c>
      <c r="H196" s="2">
        <v>0.004481087814705451</v>
      </c>
      <c r="I196" s="2">
        <v>0.03155487229986</v>
      </c>
      <c r="J196" s="2"/>
      <c r="K196" s="2">
        <v>0.025679488780547405</v>
      </c>
      <c r="L196" s="2">
        <v>-0.04257359803114645</v>
      </c>
      <c r="M196" s="2">
        <v>0.02917776563167281</v>
      </c>
      <c r="O196" s="8"/>
    </row>
    <row r="197" spans="1:15" ht="12.75">
      <c r="A197" s="8">
        <f t="shared" si="2"/>
        <v>33265</v>
      </c>
      <c r="C197">
        <v>0.049</v>
      </c>
      <c r="E197" s="2">
        <v>0.03564005282913382</v>
      </c>
      <c r="F197" s="2"/>
      <c r="G197" s="2">
        <v>0.18377587900650502</v>
      </c>
      <c r="H197" s="2">
        <v>0.10555533287734539</v>
      </c>
      <c r="I197" s="2">
        <v>0.1628892623043079</v>
      </c>
      <c r="J197" s="2"/>
      <c r="K197" s="2">
        <v>-0.0348103240840109</v>
      </c>
      <c r="L197" s="2">
        <v>-0.02748324091689848</v>
      </c>
      <c r="M197" s="2">
        <v>0.04745115462568891</v>
      </c>
      <c r="O197" s="8"/>
    </row>
    <row r="198" spans="1:15" ht="12.75">
      <c r="A198" s="8">
        <f>A197+28</f>
        <v>33293</v>
      </c>
      <c r="C198">
        <v>0.0757</v>
      </c>
      <c r="E198" s="2">
        <v>0.09217719741980732</v>
      </c>
      <c r="F198" s="2"/>
      <c r="G198" s="2">
        <v>0.13465731967799555</v>
      </c>
      <c r="H198" s="2">
        <v>0.007380175476197154</v>
      </c>
      <c r="I198" s="2">
        <v>0.11238075298214646</v>
      </c>
      <c r="J198" s="2"/>
      <c r="K198" s="2">
        <v>0.061052000424014874</v>
      </c>
      <c r="L198" s="2">
        <v>-0.019917143750660123</v>
      </c>
      <c r="M198" s="2">
        <v>0.0645219933159831</v>
      </c>
      <c r="O198" s="8"/>
    </row>
    <row r="199" spans="1:15" ht="12.75">
      <c r="A199" s="8">
        <f>A198+31</f>
        <v>33324</v>
      </c>
      <c r="C199">
        <v>0.0288</v>
      </c>
      <c r="E199" s="2">
        <v>0.12982509903723094</v>
      </c>
      <c r="F199" s="2"/>
      <c r="G199" s="2">
        <v>0.08735200421218015</v>
      </c>
      <c r="H199" s="2">
        <v>0.10142002278446871</v>
      </c>
      <c r="I199" s="2">
        <v>-0.02530569253657898</v>
      </c>
      <c r="J199" s="2"/>
      <c r="K199" s="2">
        <v>0.01417099653096637</v>
      </c>
      <c r="L199" s="2">
        <v>-0.0009350277943247914</v>
      </c>
      <c r="M199" s="2">
        <v>0.028780588264217366</v>
      </c>
      <c r="O199" s="8"/>
    </row>
    <row r="200" spans="1:15" ht="12.75">
      <c r="A200" s="8">
        <f>A199+30</f>
        <v>33354</v>
      </c>
      <c r="C200">
        <v>0.0034000000000000002</v>
      </c>
      <c r="E200" s="2">
        <v>0.0028618481661758857</v>
      </c>
      <c r="F200" s="2"/>
      <c r="G200" s="2">
        <v>-0.00855662964762468</v>
      </c>
      <c r="H200" s="2">
        <v>-0.09449875850999542</v>
      </c>
      <c r="I200" s="2">
        <v>-0.023093443943179214</v>
      </c>
      <c r="J200" s="2"/>
      <c r="K200" s="2">
        <v>0.03670127657443984</v>
      </c>
      <c r="L200" s="2">
        <v>0.03291293972241879</v>
      </c>
      <c r="M200" s="2">
        <v>-0.028564982819327858</v>
      </c>
      <c r="O200" s="8"/>
    </row>
    <row r="201" spans="1:15" ht="12.75">
      <c r="A201" s="8">
        <f aca="true" t="shared" si="3" ref="A201:A264">A200+31</f>
        <v>33385</v>
      </c>
      <c r="C201">
        <v>0.0406</v>
      </c>
      <c r="E201" s="2">
        <v>0.12975643749728147</v>
      </c>
      <c r="F201" s="2"/>
      <c r="G201" s="2">
        <v>-0.0979615377407074</v>
      </c>
      <c r="H201" s="2">
        <v>0.0966554309154842</v>
      </c>
      <c r="I201" s="2">
        <v>0.013039230446752856</v>
      </c>
      <c r="J201" s="2"/>
      <c r="K201" s="2">
        <v>0.020507529811386017</v>
      </c>
      <c r="L201" s="2">
        <v>0.055704240194677374</v>
      </c>
      <c r="M201" s="2">
        <v>0.025807017659817813</v>
      </c>
      <c r="O201" s="8"/>
    </row>
    <row r="202" spans="1:15" ht="12.75">
      <c r="A202" s="8">
        <f>A201+30</f>
        <v>33415</v>
      </c>
      <c r="C202">
        <v>-0.044199999999999996</v>
      </c>
      <c r="E202" s="2">
        <v>-0.006718933601313731</v>
      </c>
      <c r="F202" s="2"/>
      <c r="G202" s="2">
        <v>-0.12865046505673974</v>
      </c>
      <c r="H202" s="2">
        <v>-0.04837989513241639</v>
      </c>
      <c r="I202" s="2">
        <v>0.000959507557261971</v>
      </c>
      <c r="J202" s="2"/>
      <c r="K202" s="2">
        <v>-0.031296996938710915</v>
      </c>
      <c r="L202" s="2">
        <v>-0.0133582989050555</v>
      </c>
      <c r="M202" s="2">
        <v>-0.021686080139535935</v>
      </c>
      <c r="O202" s="8"/>
    </row>
    <row r="203" spans="1:15" ht="12.75">
      <c r="A203" s="8">
        <f t="shared" si="3"/>
        <v>33446</v>
      </c>
      <c r="C203">
        <v>0.046799999999999994</v>
      </c>
      <c r="E203" s="2">
        <v>0.09039427589829543</v>
      </c>
      <c r="F203" s="2"/>
      <c r="G203" s="2">
        <v>0.018269380058692754</v>
      </c>
      <c r="H203" s="2">
        <v>0.12544331712596582</v>
      </c>
      <c r="I203" s="2">
        <v>0.0290839265500775</v>
      </c>
      <c r="J203" s="2"/>
      <c r="K203" s="2">
        <v>0.10847518205604703</v>
      </c>
      <c r="L203" s="2">
        <v>0.04422185033700149</v>
      </c>
      <c r="M203" s="2">
        <v>0.05921454806787241</v>
      </c>
      <c r="O203" s="8"/>
    </row>
    <row r="204" spans="1:15" ht="12.75">
      <c r="A204" s="8">
        <f t="shared" si="3"/>
        <v>33477</v>
      </c>
      <c r="C204">
        <v>0.0269</v>
      </c>
      <c r="E204" s="2">
        <v>0.030990921485807753</v>
      </c>
      <c r="F204" s="2"/>
      <c r="G204" s="2">
        <v>0.031205369761085143</v>
      </c>
      <c r="H204" s="2">
        <v>0.005424123538762336</v>
      </c>
      <c r="I204" s="2">
        <v>-0.07484548280717432</v>
      </c>
      <c r="J204" s="2"/>
      <c r="K204" s="2">
        <v>0.05573961426251685</v>
      </c>
      <c r="L204" s="2">
        <v>0.0306369546116814</v>
      </c>
      <c r="M204" s="2">
        <v>0.04047725147750811</v>
      </c>
      <c r="O204" s="8"/>
    </row>
    <row r="205" spans="1:15" ht="12.75">
      <c r="A205" s="8">
        <f>A204+30</f>
        <v>33507</v>
      </c>
      <c r="C205">
        <v>-0.0111</v>
      </c>
      <c r="E205" s="2">
        <v>0.08605559097075369</v>
      </c>
      <c r="F205" s="2"/>
      <c r="G205" s="2">
        <v>-0.0057239855962479495</v>
      </c>
      <c r="H205" s="2">
        <v>-0.027015474843480623</v>
      </c>
      <c r="I205" s="2">
        <v>0.015207004243568283</v>
      </c>
      <c r="J205" s="2"/>
      <c r="K205" s="2">
        <v>-0.011905504415178556</v>
      </c>
      <c r="L205" s="2">
        <v>0.01306083494035527</v>
      </c>
      <c r="M205" s="2">
        <v>-0.006391866958821655</v>
      </c>
      <c r="O205" s="8"/>
    </row>
    <row r="206" spans="1:15" ht="12.75">
      <c r="A206" s="8">
        <f t="shared" si="3"/>
        <v>33538</v>
      </c>
      <c r="C206">
        <v>0.0177</v>
      </c>
      <c r="E206" s="2">
        <v>0.04350308959743754</v>
      </c>
      <c r="F206" s="2"/>
      <c r="G206" s="2">
        <v>0.024514876012097116</v>
      </c>
      <c r="H206" s="2">
        <v>0.003889027747198008</v>
      </c>
      <c r="I206" s="2">
        <v>0.07569374661644782</v>
      </c>
      <c r="J206" s="2"/>
      <c r="K206" s="2">
        <v>0.0733811591054555</v>
      </c>
      <c r="L206" s="2">
        <v>0.008062435034255962</v>
      </c>
      <c r="M206" s="2">
        <v>-0.043483424592936415</v>
      </c>
      <c r="O206" s="8"/>
    </row>
    <row r="207" spans="1:15" ht="12.75">
      <c r="A207" s="8">
        <f>A206+30</f>
        <v>33568</v>
      </c>
      <c r="C207">
        <v>-0.0373</v>
      </c>
      <c r="E207" s="2">
        <v>-0.0416569657020343</v>
      </c>
      <c r="F207" s="2"/>
      <c r="G207" s="2">
        <v>-0.02694181811878365</v>
      </c>
      <c r="H207" s="2">
        <v>-0.07918482178413683</v>
      </c>
      <c r="I207" s="2">
        <v>-0.12273342489024625</v>
      </c>
      <c r="J207" s="2"/>
      <c r="K207" s="2">
        <v>-0.047261983186419124</v>
      </c>
      <c r="L207" s="2">
        <v>-0.05313129835881759</v>
      </c>
      <c r="M207" s="2">
        <v>-0.0722228730442871</v>
      </c>
      <c r="O207" s="8"/>
    </row>
    <row r="208" spans="1:15" ht="12.75">
      <c r="A208" s="8">
        <f t="shared" si="3"/>
        <v>33599</v>
      </c>
      <c r="C208">
        <v>0.107</v>
      </c>
      <c r="E208" s="2">
        <v>0.14981958466032103</v>
      </c>
      <c r="F208" s="2"/>
      <c r="G208" s="2">
        <v>0.15667718687365578</v>
      </c>
      <c r="H208" s="2">
        <v>0.07372553116039653</v>
      </c>
      <c r="I208" s="2">
        <v>0.12292209511685419</v>
      </c>
      <c r="J208" s="2"/>
      <c r="K208" s="2">
        <v>0.14084791155532936</v>
      </c>
      <c r="L208" s="2">
        <v>0.10537374420510791</v>
      </c>
      <c r="M208" s="2">
        <v>0.07527323618737805</v>
      </c>
      <c r="O208" s="8"/>
    </row>
    <row r="209" spans="1:15" ht="12.75">
      <c r="A209" s="8">
        <f t="shared" si="3"/>
        <v>33630</v>
      </c>
      <c r="C209">
        <v>-0.0017000000000000001</v>
      </c>
      <c r="E209" s="2">
        <v>0.026154069857219242</v>
      </c>
      <c r="F209" s="2"/>
      <c r="G209" s="2">
        <v>-0.007143996941611164</v>
      </c>
      <c r="H209" s="2">
        <v>0.09139722560021468</v>
      </c>
      <c r="I209" s="2">
        <v>0.058806925475197606</v>
      </c>
      <c r="J209" s="2"/>
      <c r="K209" s="2">
        <v>-0.02307193398159487</v>
      </c>
      <c r="L209" s="2">
        <v>0.013400359376497563</v>
      </c>
      <c r="M209" s="2">
        <v>-0.009363236080656995</v>
      </c>
      <c r="O209" s="8"/>
    </row>
    <row r="210" spans="1:15" ht="12.75">
      <c r="A210" s="8">
        <f>A209+28</f>
        <v>33658</v>
      </c>
      <c r="C210">
        <v>0.013300000000000001</v>
      </c>
      <c r="E210" s="2">
        <v>0.09191783449971769</v>
      </c>
      <c r="F210" s="2"/>
      <c r="G210" s="2">
        <v>0.02962912385978922</v>
      </c>
      <c r="H210" s="2">
        <v>-0.02055538406725322</v>
      </c>
      <c r="I210" s="2">
        <v>0.05658316686294368</v>
      </c>
      <c r="J210" s="2"/>
      <c r="K210" s="2">
        <v>-0.02222636843650882</v>
      </c>
      <c r="L210" s="2">
        <v>0.02525271991657093</v>
      </c>
      <c r="M210" s="2">
        <v>0.07098076573471818</v>
      </c>
      <c r="O210" s="8"/>
    </row>
    <row r="211" spans="1:15" ht="12.75">
      <c r="A211" s="8">
        <f>A210+31</f>
        <v>33689</v>
      </c>
      <c r="C211">
        <v>-0.023700000000000002</v>
      </c>
      <c r="E211" s="2">
        <v>-0.06863681664606464</v>
      </c>
      <c r="F211" s="2"/>
      <c r="G211" s="2">
        <v>-0.012431464368686092</v>
      </c>
      <c r="H211" s="2">
        <v>-0.01893226874349547</v>
      </c>
      <c r="I211" s="2">
        <v>-0.06730682954848884</v>
      </c>
      <c r="J211" s="2"/>
      <c r="K211" s="2">
        <v>-0.017501701401615756</v>
      </c>
      <c r="L211" s="2">
        <v>0.1453579413022995</v>
      </c>
      <c r="M211" s="2">
        <v>-0.0051226764945494965</v>
      </c>
      <c r="O211" s="8"/>
    </row>
    <row r="212" spans="1:15" ht="12.75">
      <c r="A212" s="8">
        <f>A211+30</f>
        <v>33719</v>
      </c>
      <c r="C212">
        <v>0.0138</v>
      </c>
      <c r="E212" s="2">
        <v>0.004939932963984782</v>
      </c>
      <c r="F212" s="2"/>
      <c r="G212" s="2">
        <v>0.010762245989607643</v>
      </c>
      <c r="H212" s="2">
        <v>0.16976169227433205</v>
      </c>
      <c r="I212" s="2">
        <v>0.003545584091922153</v>
      </c>
      <c r="J212" s="2"/>
      <c r="K212" s="2">
        <v>0.03762914262283966</v>
      </c>
      <c r="L212" s="2">
        <v>0.03988553560928721</v>
      </c>
      <c r="M212" s="2">
        <v>-0.0015023683705311305</v>
      </c>
      <c r="O212" s="8"/>
    </row>
    <row r="213" spans="1:15" ht="12.75">
      <c r="A213" s="8">
        <f t="shared" si="3"/>
        <v>33750</v>
      </c>
      <c r="C213">
        <v>0.006500000000000001</v>
      </c>
      <c r="E213" s="2">
        <v>0.04606902190556307</v>
      </c>
      <c r="F213" s="2"/>
      <c r="G213" s="2">
        <v>0.02949841576779168</v>
      </c>
      <c r="H213" s="2">
        <v>0.056254149183276106</v>
      </c>
      <c r="I213" s="2">
        <v>0.013959073933512207</v>
      </c>
      <c r="J213" s="2"/>
      <c r="K213" s="2">
        <v>-0.05320634624986118</v>
      </c>
      <c r="L213" s="2">
        <v>0.022077943126422354</v>
      </c>
      <c r="M213" s="2">
        <v>0.019311943971942178</v>
      </c>
      <c r="O213" s="8"/>
    </row>
    <row r="214" spans="1:15" ht="12.75">
      <c r="A214" s="8">
        <f>A213+30</f>
        <v>33780</v>
      </c>
      <c r="C214">
        <v>-0.0192</v>
      </c>
      <c r="E214" s="2">
        <v>-0.08521584446072578</v>
      </c>
      <c r="F214" s="2"/>
      <c r="G214" s="2">
        <v>-0.056897828001724556</v>
      </c>
      <c r="H214" s="2">
        <v>-0.0890696660308959</v>
      </c>
      <c r="I214" s="2">
        <v>-0.006598032691159397</v>
      </c>
      <c r="J214" s="2"/>
      <c r="K214" s="2">
        <v>0.009694381719605417</v>
      </c>
      <c r="L214" s="2">
        <v>-0.024907193006158804</v>
      </c>
      <c r="M214" s="2">
        <v>-0.06532068291088985</v>
      </c>
      <c r="O214" s="8"/>
    </row>
    <row r="215" spans="1:15" ht="12.75">
      <c r="A215" s="8">
        <f t="shared" si="3"/>
        <v>33811</v>
      </c>
      <c r="C215">
        <v>0.039900000000000005</v>
      </c>
      <c r="E215" s="2">
        <v>0.029688899212769237</v>
      </c>
      <c r="F215" s="2"/>
      <c r="G215" s="2">
        <v>0.03916923403497413</v>
      </c>
      <c r="H215" s="2">
        <v>-0.03922608059607818</v>
      </c>
      <c r="I215" s="2">
        <v>0.08362719794618223</v>
      </c>
      <c r="J215" s="2"/>
      <c r="K215" s="2">
        <v>0.08589662493541139</v>
      </c>
      <c r="L215" s="2">
        <v>-0.0005706917902822614</v>
      </c>
      <c r="M215" s="2">
        <v>0.07172501036819537</v>
      </c>
      <c r="O215" s="8"/>
    </row>
    <row r="216" spans="1:15" ht="12.75">
      <c r="A216" s="8">
        <f t="shared" si="3"/>
        <v>33842</v>
      </c>
      <c r="C216">
        <v>-0.0208</v>
      </c>
      <c r="E216" s="2">
        <v>0.023513909670172722</v>
      </c>
      <c r="F216" s="2"/>
      <c r="G216" s="2">
        <v>-0.07731079634226859</v>
      </c>
      <c r="H216" s="2">
        <v>-0.03936127498577349</v>
      </c>
      <c r="I216" s="2">
        <v>-0.024034750411791376</v>
      </c>
      <c r="J216" s="2"/>
      <c r="K216" s="2">
        <v>-0.04834395336010738</v>
      </c>
      <c r="L216" s="2">
        <v>-0.03584153486947017</v>
      </c>
      <c r="M216" s="2">
        <v>-0.09490120557533857</v>
      </c>
      <c r="O216" s="8"/>
    </row>
    <row r="217" spans="1:15" ht="12.75">
      <c r="A217" s="8">
        <f>A216+30</f>
        <v>33872</v>
      </c>
      <c r="C217">
        <v>0.0124</v>
      </c>
      <c r="E217" s="2">
        <v>0.028761109647695442</v>
      </c>
      <c r="F217" s="2"/>
      <c r="G217" s="2">
        <v>-0.00463029404490441</v>
      </c>
      <c r="H217" s="2">
        <v>-0.051549397669436406</v>
      </c>
      <c r="I217" s="2">
        <v>0.005734687386008443</v>
      </c>
      <c r="J217" s="2"/>
      <c r="K217" s="2">
        <v>0.010687506773974396</v>
      </c>
      <c r="L217" s="2">
        <v>0.053648525862706825</v>
      </c>
      <c r="M217" s="2">
        <v>0.04367458810868533</v>
      </c>
      <c r="O217" s="8"/>
    </row>
    <row r="218" spans="1:15" ht="12.75">
      <c r="A218" s="8">
        <f t="shared" si="3"/>
        <v>33903</v>
      </c>
      <c r="C218">
        <v>0.0109</v>
      </c>
      <c r="E218" s="2">
        <v>-0.0013827882814519063</v>
      </c>
      <c r="F218" s="2"/>
      <c r="G218" s="2">
        <v>0.03867698667637818</v>
      </c>
      <c r="H218" s="2">
        <v>0.01501740969435126</v>
      </c>
      <c r="I218" s="2">
        <v>-0.02093603156225616</v>
      </c>
      <c r="J218" s="2"/>
      <c r="K218" s="2">
        <v>0.0053933370000612945</v>
      </c>
      <c r="L218" s="2">
        <v>0.056114842558434234</v>
      </c>
      <c r="M218" s="2">
        <v>-0.03606789002962527</v>
      </c>
      <c r="O218" s="8"/>
    </row>
    <row r="219" spans="1:15" ht="12.75">
      <c r="A219" s="8">
        <f>A218+30</f>
        <v>33933</v>
      </c>
      <c r="C219">
        <v>0.04019999999999999</v>
      </c>
      <c r="E219" s="2">
        <v>0.04200868074230571</v>
      </c>
      <c r="F219" s="2"/>
      <c r="G219" s="2">
        <v>0.10662244796178025</v>
      </c>
      <c r="H219" s="2">
        <v>0.15551731968654972</v>
      </c>
      <c r="I219" s="2">
        <v>0.1695311587087689</v>
      </c>
      <c r="J219" s="2"/>
      <c r="K219" s="2">
        <v>0.041543425836116074</v>
      </c>
      <c r="L219" s="2">
        <v>0.05962047939302865</v>
      </c>
      <c r="M219" s="2">
        <v>-5.620296885726697E-05</v>
      </c>
      <c r="O219" s="8"/>
    </row>
    <row r="220" spans="1:15" ht="12.75">
      <c r="A220" s="8">
        <f t="shared" si="3"/>
        <v>33964</v>
      </c>
      <c r="C220">
        <v>0.0175</v>
      </c>
      <c r="E220" s="2">
        <v>0.0336225965219047</v>
      </c>
      <c r="F220" s="2"/>
      <c r="G220" s="2">
        <v>0.023374536071131942</v>
      </c>
      <c r="H220" s="2">
        <v>0.10981621399339847</v>
      </c>
      <c r="I220" s="2">
        <v>-0.055413176960645245</v>
      </c>
      <c r="J220" s="2"/>
      <c r="K220" s="2">
        <v>0.053305173770006986</v>
      </c>
      <c r="L220" s="2">
        <v>0.010974488143282939</v>
      </c>
      <c r="M220" s="2">
        <v>0.0551649062935107</v>
      </c>
      <c r="O220" s="8"/>
    </row>
    <row r="221" spans="1:15" ht="12.75">
      <c r="A221" s="8">
        <f t="shared" si="3"/>
        <v>33995</v>
      </c>
      <c r="C221">
        <v>0.0106</v>
      </c>
      <c r="E221" s="2">
        <v>0.055463908893717224</v>
      </c>
      <c r="F221" s="2"/>
      <c r="G221" s="2">
        <v>0.02612374703201093</v>
      </c>
      <c r="H221" s="2">
        <v>0.07586248432087339</v>
      </c>
      <c r="I221" s="2">
        <v>-0.015236340992780636</v>
      </c>
      <c r="J221" s="2"/>
      <c r="K221" s="2">
        <v>-0.0013323031613403057</v>
      </c>
      <c r="L221" s="2">
        <v>0.08948803334091604</v>
      </c>
      <c r="M221" s="2">
        <v>0.05041056583978969</v>
      </c>
      <c r="O221" s="8"/>
    </row>
    <row r="222" spans="1:15" ht="12.75">
      <c r="A222" s="8">
        <f>A221+28</f>
        <v>34023</v>
      </c>
      <c r="C222">
        <v>0.0068000000000000005</v>
      </c>
      <c r="E222" s="2">
        <v>-0.018771053292348284</v>
      </c>
      <c r="F222" s="2"/>
      <c r="G222" s="2">
        <v>0.09279347933596373</v>
      </c>
      <c r="H222" s="2">
        <v>0.041525690459533596</v>
      </c>
      <c r="I222" s="2">
        <v>-0.0823962522368799</v>
      </c>
      <c r="J222" s="2"/>
      <c r="K222" s="2">
        <v>0.014377265898856099</v>
      </c>
      <c r="L222" s="2">
        <v>0.018403057973660063</v>
      </c>
      <c r="M222" s="2">
        <v>0.030957041878868358</v>
      </c>
      <c r="O222" s="8"/>
    </row>
    <row r="223" spans="1:15" ht="12.75">
      <c r="A223" s="8">
        <f>A222+31</f>
        <v>34054</v>
      </c>
      <c r="C223">
        <v>0.0248</v>
      </c>
      <c r="E223" s="2">
        <v>0.08773705402541626</v>
      </c>
      <c r="F223" s="2"/>
      <c r="G223" s="2">
        <v>-0.025793315708160403</v>
      </c>
      <c r="H223" s="2">
        <v>0.14373522340973094</v>
      </c>
      <c r="I223" s="2">
        <v>-0.04461479795385804</v>
      </c>
      <c r="J223" s="2"/>
      <c r="K223" s="2">
        <v>0.01728980480186583</v>
      </c>
      <c r="L223" s="2">
        <v>-0.05796473359087855</v>
      </c>
      <c r="M223" s="2">
        <v>0.013228169402339842</v>
      </c>
      <c r="O223" s="8"/>
    </row>
    <row r="224" spans="1:15" ht="12.75">
      <c r="A224" s="8">
        <f>A223+30</f>
        <v>34084</v>
      </c>
      <c r="C224">
        <v>-0.027999999999999997</v>
      </c>
      <c r="E224" s="2">
        <v>0.027951284721775452</v>
      </c>
      <c r="F224" s="2"/>
      <c r="G224" s="2">
        <v>-0.058559793674163516</v>
      </c>
      <c r="H224" s="2">
        <v>0.06268097962228583</v>
      </c>
      <c r="I224" s="2">
        <v>-0.08982696908394666</v>
      </c>
      <c r="J224" s="2"/>
      <c r="K224" s="2">
        <v>0.028801287595421086</v>
      </c>
      <c r="L224" s="2">
        <v>0.029123369513053454</v>
      </c>
      <c r="M224" s="2">
        <v>-0.014976005383017235</v>
      </c>
      <c r="O224" s="8"/>
    </row>
    <row r="225" spans="1:15" ht="12.75">
      <c r="A225" s="8">
        <f t="shared" si="3"/>
        <v>34115</v>
      </c>
      <c r="C225">
        <v>0.03</v>
      </c>
      <c r="E225" s="2">
        <v>0.013043509884119502</v>
      </c>
      <c r="F225" s="2"/>
      <c r="G225" s="2">
        <v>0.006809345138048754</v>
      </c>
      <c r="H225" s="2">
        <v>-0.007957229029830551</v>
      </c>
      <c r="I225" s="2">
        <v>-0.03789595774946827</v>
      </c>
      <c r="J225" s="2"/>
      <c r="K225" s="2">
        <v>0.03819923477965734</v>
      </c>
      <c r="L225" s="2">
        <v>-0.0038970402730926883</v>
      </c>
      <c r="M225" s="2">
        <v>-0.0004064559020006617</v>
      </c>
      <c r="O225" s="8"/>
    </row>
    <row r="226" spans="1:15" ht="12.75">
      <c r="A226" s="8">
        <f>A225+30</f>
        <v>34145</v>
      </c>
      <c r="C226">
        <v>0.0044</v>
      </c>
      <c r="E226" s="2">
        <v>-0.056798222389687784</v>
      </c>
      <c r="F226" s="2"/>
      <c r="G226" s="2">
        <v>0.03479734224834386</v>
      </c>
      <c r="H226" s="2">
        <v>-0.09822299724168704</v>
      </c>
      <c r="I226" s="2">
        <v>-0.09496300608255807</v>
      </c>
      <c r="J226" s="2"/>
      <c r="K226" s="2">
        <v>0.040242961688683604</v>
      </c>
      <c r="L226" s="2">
        <v>0.07181133159231487</v>
      </c>
      <c r="M226" s="2">
        <v>-0.045693803027053836</v>
      </c>
      <c r="O226" s="8"/>
    </row>
    <row r="227" spans="1:15" ht="12.75">
      <c r="A227" s="8">
        <f t="shared" si="3"/>
        <v>34176</v>
      </c>
      <c r="C227">
        <v>-0.0023</v>
      </c>
      <c r="E227" s="2">
        <v>-0.015677892978942953</v>
      </c>
      <c r="F227" s="2"/>
      <c r="G227" s="2">
        <v>-0.01613615245983191</v>
      </c>
      <c r="H227" s="2">
        <v>-0.09525244173087367</v>
      </c>
      <c r="I227" s="2">
        <v>0.07812760433571413</v>
      </c>
      <c r="J227" s="2"/>
      <c r="K227" s="2">
        <v>-0.01941014436954796</v>
      </c>
      <c r="L227" s="2">
        <v>0.004916639480058101</v>
      </c>
      <c r="M227" s="2">
        <v>-0.006066986443893521</v>
      </c>
      <c r="O227" s="8"/>
    </row>
    <row r="228" spans="1:15" ht="12.75">
      <c r="A228" s="8">
        <f t="shared" si="3"/>
        <v>34207</v>
      </c>
      <c r="C228">
        <v>0.039</v>
      </c>
      <c r="E228" s="2">
        <v>0.06253890547725326</v>
      </c>
      <c r="F228" s="2"/>
      <c r="G228" s="2">
        <v>0.08746825836428627</v>
      </c>
      <c r="H228" s="2">
        <v>0.20127729579403253</v>
      </c>
      <c r="I228" s="2">
        <v>-0.030326903232816838</v>
      </c>
      <c r="J228" s="2"/>
      <c r="K228" s="2">
        <v>0.06755068127991166</v>
      </c>
      <c r="L228" s="2">
        <v>-0.014904820474569688</v>
      </c>
      <c r="M228" s="2">
        <v>0.05638456838934741</v>
      </c>
      <c r="O228" s="8"/>
    </row>
    <row r="229" spans="1:15" ht="12.75">
      <c r="A229" s="8">
        <f>A228+30</f>
        <v>34237</v>
      </c>
      <c r="C229">
        <v>0.0001</v>
      </c>
      <c r="E229" s="2">
        <v>-0.02905138876212667</v>
      </c>
      <c r="F229" s="2"/>
      <c r="G229" s="2">
        <v>0.0342741246870216</v>
      </c>
      <c r="H229" s="2">
        <v>0.06687297047867533</v>
      </c>
      <c r="I229" s="2">
        <v>-0.03836831971476204</v>
      </c>
      <c r="J229" s="2"/>
      <c r="K229" s="2">
        <v>0.025414490866288313</v>
      </c>
      <c r="L229" s="2">
        <v>-0.05058607570506446</v>
      </c>
      <c r="M229" s="2">
        <v>-0.034209218758078995</v>
      </c>
      <c r="O229" s="8"/>
    </row>
    <row r="230" spans="1:15" ht="12.75">
      <c r="A230" s="8">
        <f t="shared" si="3"/>
        <v>34268</v>
      </c>
      <c r="C230">
        <v>0.015</v>
      </c>
      <c r="E230" s="2">
        <v>0.08167632230540225</v>
      </c>
      <c r="F230" s="2"/>
      <c r="G230" s="2">
        <v>0.06266975966445357</v>
      </c>
      <c r="H230" s="2">
        <v>-0.04058149946923181</v>
      </c>
      <c r="I230" s="2">
        <v>0.06662502966906991</v>
      </c>
      <c r="J230" s="2"/>
      <c r="K230" s="2">
        <v>-0.0019769229479739466</v>
      </c>
      <c r="L230" s="2">
        <v>0.03873378821839392</v>
      </c>
      <c r="M230" s="2">
        <v>-0.0021478015624545547</v>
      </c>
      <c r="O230" s="8"/>
    </row>
    <row r="231" spans="1:15" ht="12.75">
      <c r="A231" s="8">
        <f>A230+30</f>
        <v>34298</v>
      </c>
      <c r="C231">
        <v>-0.0146</v>
      </c>
      <c r="E231" s="2">
        <v>-0.018244232406813186</v>
      </c>
      <c r="F231" s="2"/>
      <c r="G231" s="2">
        <v>-0.1051444835856408</v>
      </c>
      <c r="H231" s="2">
        <v>0.07795862775409224</v>
      </c>
      <c r="I231" s="2">
        <v>-0.0580215373357872</v>
      </c>
      <c r="J231" s="2"/>
      <c r="K231" s="2">
        <v>-0.007034466755751636</v>
      </c>
      <c r="L231" s="2">
        <v>-0.020425748156194575</v>
      </c>
      <c r="M231" s="2">
        <v>-0.0018290475412603684</v>
      </c>
      <c r="O231" s="8"/>
    </row>
    <row r="232" spans="1:15" ht="12.75">
      <c r="A232" s="8">
        <f t="shared" si="3"/>
        <v>34329</v>
      </c>
      <c r="C232">
        <v>0.0179</v>
      </c>
      <c r="E232" s="2">
        <v>0.13130532229011133</v>
      </c>
      <c r="F232" s="2"/>
      <c r="G232" s="2">
        <v>0.061794177799198775</v>
      </c>
      <c r="H232" s="2">
        <v>0.1715344269715175</v>
      </c>
      <c r="I232" s="2">
        <v>0.07282871974334051</v>
      </c>
      <c r="J232" s="2"/>
      <c r="K232" s="2">
        <v>0.06177371763923532</v>
      </c>
      <c r="L232" s="2">
        <v>0.07738945185718499</v>
      </c>
      <c r="M232" s="2">
        <v>-0.015385135497596115</v>
      </c>
      <c r="O232" s="8"/>
    </row>
    <row r="233" spans="1:15" ht="12.75">
      <c r="A233" s="8">
        <f t="shared" si="3"/>
        <v>34360</v>
      </c>
      <c r="C233">
        <v>0.0304</v>
      </c>
      <c r="E233" s="2">
        <v>0.08286640295239864</v>
      </c>
      <c r="F233" s="2"/>
      <c r="G233" s="2">
        <v>0.003561478452282031</v>
      </c>
      <c r="H233" s="2">
        <v>0.24708164980471137</v>
      </c>
      <c r="I233" s="2">
        <v>0.07264755523376924</v>
      </c>
      <c r="J233" s="2"/>
      <c r="K233" s="2">
        <v>-0.00017096313705761146</v>
      </c>
      <c r="L233" s="2">
        <v>0.14042462980683149</v>
      </c>
      <c r="M233" s="2">
        <v>0.04917724108125409</v>
      </c>
      <c r="O233" s="8"/>
    </row>
    <row r="234" spans="1:15" ht="12.75">
      <c r="A234" s="8">
        <f>A233+28</f>
        <v>34388</v>
      </c>
      <c r="C234">
        <v>-0.0227</v>
      </c>
      <c r="E234" s="2">
        <v>0.01989278699206747</v>
      </c>
      <c r="F234" s="2"/>
      <c r="G234" s="2">
        <v>-0.03478131568147243</v>
      </c>
      <c r="H234" s="2">
        <v>-0.09327113823121787</v>
      </c>
      <c r="I234" s="2">
        <v>-0.025354086275650188</v>
      </c>
      <c r="J234" s="2"/>
      <c r="K234" s="2">
        <v>0.03340741752829217</v>
      </c>
      <c r="L234" s="2">
        <v>-0.05785316149233562</v>
      </c>
      <c r="M234" s="2">
        <v>-0.058870540053004405</v>
      </c>
      <c r="O234" s="8"/>
    </row>
    <row r="235" spans="1:15" ht="12.75">
      <c r="A235" s="8">
        <f>A234+31</f>
        <v>34419</v>
      </c>
      <c r="C235">
        <v>-0.0441</v>
      </c>
      <c r="E235" s="2">
        <v>-0.04430955842787213</v>
      </c>
      <c r="F235" s="2"/>
      <c r="G235" s="2">
        <v>-0.06060175686874706</v>
      </c>
      <c r="H235" s="2">
        <v>-0.19037241721966117</v>
      </c>
      <c r="I235" s="2">
        <v>-0.044787787340711455</v>
      </c>
      <c r="J235" s="2"/>
      <c r="K235" s="2">
        <v>-0.0693212025366847</v>
      </c>
      <c r="L235" s="2">
        <v>-0.015385881404962387</v>
      </c>
      <c r="M235" s="2">
        <v>-0.04309221917850827</v>
      </c>
      <c r="O235" s="8"/>
    </row>
    <row r="236" spans="1:15" ht="12.75">
      <c r="A236" s="8">
        <f>A235+30</f>
        <v>34449</v>
      </c>
      <c r="C236">
        <v>0.009899999999999999</v>
      </c>
      <c r="E236" s="2">
        <v>0.0003328083495618764</v>
      </c>
      <c r="F236" s="2"/>
      <c r="G236" s="2">
        <v>0.02396842776069045</v>
      </c>
      <c r="H236" s="2">
        <v>-0.09707505794505031</v>
      </c>
      <c r="I236" s="2">
        <v>-0.024868674426186364</v>
      </c>
      <c r="J236" s="2"/>
      <c r="K236" s="2">
        <v>-0.01767276197003946</v>
      </c>
      <c r="L236" s="2">
        <v>-0.0017271376952766454</v>
      </c>
      <c r="M236" s="2">
        <v>-0.011651466447421821</v>
      </c>
      <c r="O236" s="8"/>
    </row>
    <row r="237" spans="1:15" ht="12.75">
      <c r="A237" s="8">
        <f t="shared" si="3"/>
        <v>34480</v>
      </c>
      <c r="C237">
        <v>0.0087</v>
      </c>
      <c r="E237" s="2">
        <v>0.034582768579536814</v>
      </c>
      <c r="F237" s="2"/>
      <c r="G237" s="2">
        <v>0.06307655625833944</v>
      </c>
      <c r="H237" s="2">
        <v>-0.01798543776557269</v>
      </c>
      <c r="I237" s="2">
        <v>-0.1292529028058946</v>
      </c>
      <c r="J237" s="2"/>
      <c r="K237" s="2">
        <v>-0.007109613667641068</v>
      </c>
      <c r="L237" s="2">
        <v>-0.08872723504200578</v>
      </c>
      <c r="M237" s="2">
        <v>0.04963921719397489</v>
      </c>
      <c r="O237" s="8"/>
    </row>
    <row r="238" spans="1:15" ht="12.75">
      <c r="A238" s="8">
        <f>A237+30</f>
        <v>34510</v>
      </c>
      <c r="C238">
        <v>-0.0281</v>
      </c>
      <c r="E238" s="2">
        <v>-0.021661576978210827</v>
      </c>
      <c r="F238" s="2"/>
      <c r="G238" s="2">
        <v>-0.08275241488380172</v>
      </c>
      <c r="H238" s="2">
        <v>0.046295097134785725</v>
      </c>
      <c r="I238" s="2">
        <v>-0.16313478998621925</v>
      </c>
      <c r="J238" s="2"/>
      <c r="K238" s="2">
        <v>-0.07284693196452084</v>
      </c>
      <c r="L238" s="2">
        <v>0.018014161152765155</v>
      </c>
      <c r="M238" s="2">
        <v>-0.0009670007070202817</v>
      </c>
      <c r="O238" s="8"/>
    </row>
    <row r="239" spans="1:15" ht="12.75">
      <c r="A239" s="8">
        <f t="shared" si="3"/>
        <v>34541</v>
      </c>
      <c r="C239">
        <v>0.031200000000000002</v>
      </c>
      <c r="E239" s="2">
        <v>0.05250767787198956</v>
      </c>
      <c r="F239" s="2"/>
      <c r="G239" s="2">
        <v>0.054281977772910155</v>
      </c>
      <c r="H239" s="2">
        <v>0.0175606789889508</v>
      </c>
      <c r="I239" s="2">
        <v>0.07285596575054411</v>
      </c>
      <c r="J239" s="2"/>
      <c r="K239" s="2">
        <v>0.027866534296621105</v>
      </c>
      <c r="L239" s="2">
        <v>0.06822000624473673</v>
      </c>
      <c r="M239" s="2">
        <v>0.04718917854819796</v>
      </c>
      <c r="O239" s="8"/>
    </row>
    <row r="240" spans="1:15" ht="12.75">
      <c r="A240" s="8">
        <f t="shared" si="3"/>
        <v>34572</v>
      </c>
      <c r="C240">
        <v>0.044199999999999996</v>
      </c>
      <c r="E240" s="2">
        <v>0.09160904119469435</v>
      </c>
      <c r="F240" s="2"/>
      <c r="G240" s="2">
        <v>0.021041279865313317</v>
      </c>
      <c r="H240" s="2">
        <v>0.0712765466916617</v>
      </c>
      <c r="I240" s="2">
        <v>0.0625328343879194</v>
      </c>
      <c r="J240" s="2"/>
      <c r="K240" s="2">
        <v>0.006950745995524336</v>
      </c>
      <c r="L240" s="2">
        <v>0.04962031834824569</v>
      </c>
      <c r="M240" s="2">
        <v>0.030793257101936027</v>
      </c>
      <c r="O240" s="8"/>
    </row>
    <row r="241" spans="1:15" ht="12.75">
      <c r="A241" s="8">
        <f>A240+30</f>
        <v>34602</v>
      </c>
      <c r="C241">
        <v>-0.0191</v>
      </c>
      <c r="E241" s="2">
        <v>0.004953623576719784</v>
      </c>
      <c r="F241" s="2"/>
      <c r="G241" s="2">
        <v>-0.05871649582836404</v>
      </c>
      <c r="H241" s="2">
        <v>-0.03228414234904199</v>
      </c>
      <c r="I241" s="2">
        <v>-0.08028782280425681</v>
      </c>
      <c r="J241" s="2"/>
      <c r="K241" s="2">
        <v>-0.02991854183772183</v>
      </c>
      <c r="L241" s="2">
        <v>-0.06081443651980627</v>
      </c>
      <c r="M241" s="2">
        <v>0.004558233828537168</v>
      </c>
      <c r="O241" s="8"/>
    </row>
    <row r="242" spans="1:15" ht="12.75">
      <c r="A242" s="8">
        <f t="shared" si="3"/>
        <v>34633</v>
      </c>
      <c r="C242">
        <v>0.0178</v>
      </c>
      <c r="E242" s="2">
        <v>0.05595911307948828</v>
      </c>
      <c r="F242" s="2"/>
      <c r="G242" s="2">
        <v>-0.06668871366568654</v>
      </c>
      <c r="H242" s="2">
        <v>-0.10227187532732078</v>
      </c>
      <c r="I242" s="2">
        <v>3.144363169302333E-05</v>
      </c>
      <c r="J242" s="2"/>
      <c r="K242" s="2">
        <v>0.017578446446916324</v>
      </c>
      <c r="L242" s="2">
        <v>-0.01117187504140893</v>
      </c>
      <c r="M242" s="2">
        <v>0.04352859817675361</v>
      </c>
      <c r="O242" s="8"/>
    </row>
    <row r="243" spans="1:15" ht="12.75">
      <c r="A243" s="8">
        <f>A242+30</f>
        <v>34663</v>
      </c>
      <c r="C243">
        <v>-0.0362</v>
      </c>
      <c r="E243" s="2">
        <v>-0.07329646469114721</v>
      </c>
      <c r="F243" s="2"/>
      <c r="G243" s="2">
        <v>-0.030326761434994645</v>
      </c>
      <c r="H243" s="2">
        <v>-0.11504067227230315</v>
      </c>
      <c r="I243" s="2">
        <v>-0.06439995623516163</v>
      </c>
      <c r="J243" s="2"/>
      <c r="K243" s="2">
        <v>0.02891936843650882</v>
      </c>
      <c r="L243" s="2">
        <v>0.018699616156036034</v>
      </c>
      <c r="M243" s="2">
        <v>-0.03175373379285913</v>
      </c>
      <c r="O243" s="8"/>
    </row>
    <row r="244" spans="1:15" ht="12.75">
      <c r="A244" s="8">
        <f t="shared" si="3"/>
        <v>34694</v>
      </c>
      <c r="C244">
        <v>0.013300000000000001</v>
      </c>
      <c r="E244" s="2">
        <v>0.044282175916219135</v>
      </c>
      <c r="F244" s="2"/>
      <c r="G244" s="2">
        <v>-0.03146510089633986</v>
      </c>
      <c r="H244" s="2">
        <v>0.049160858630174775</v>
      </c>
      <c r="I244" s="2">
        <v>-0.08466277386509813</v>
      </c>
      <c r="J244" s="2"/>
      <c r="K244" s="2">
        <v>0.0340421269095461</v>
      </c>
      <c r="L244" s="2">
        <v>0.00942038873548992</v>
      </c>
      <c r="M244" s="2">
        <v>-0.009767661395136268</v>
      </c>
      <c r="O244" s="8"/>
    </row>
    <row r="245" spans="1:15" ht="12.75">
      <c r="A245" s="8">
        <f t="shared" si="3"/>
        <v>34725</v>
      </c>
      <c r="C245">
        <v>0.0225</v>
      </c>
      <c r="E245" s="2">
        <v>-0.007243584153756963</v>
      </c>
      <c r="F245" s="2"/>
      <c r="G245" s="2">
        <v>0.016000020303539933</v>
      </c>
      <c r="H245" s="2">
        <v>0.10362736099377275</v>
      </c>
      <c r="I245" s="2">
        <v>0.1316485038930224</v>
      </c>
      <c r="J245" s="2"/>
      <c r="K245" s="2">
        <v>0.03279135974725127</v>
      </c>
      <c r="L245" s="2">
        <v>0.042634227882032284</v>
      </c>
      <c r="M245" s="2">
        <v>0.07198700062741642</v>
      </c>
      <c r="O245" s="8"/>
    </row>
    <row r="246" spans="1:15" ht="12.75">
      <c r="A246" s="8">
        <f>A245+28</f>
        <v>34753</v>
      </c>
      <c r="C246">
        <v>0.04019999999999999</v>
      </c>
      <c r="E246" s="2">
        <v>-0.005304871851756245</v>
      </c>
      <c r="F246" s="2"/>
      <c r="G246" s="2">
        <v>0.08343110501969606</v>
      </c>
      <c r="H246" s="2">
        <v>0.118913576522897</v>
      </c>
      <c r="I246" s="2">
        <v>0.11770911519751372</v>
      </c>
      <c r="J246" s="2"/>
      <c r="K246" s="2">
        <v>0.0741031388201518</v>
      </c>
      <c r="L246" s="2">
        <v>0.012986637152906499</v>
      </c>
      <c r="M246" s="2">
        <v>0.08827093763233627</v>
      </c>
      <c r="O246" s="8"/>
    </row>
    <row r="247" spans="1:15" ht="12.75">
      <c r="A247" s="8">
        <f>A246+31</f>
        <v>34784</v>
      </c>
      <c r="C247">
        <v>0.0264</v>
      </c>
      <c r="E247" s="2">
        <v>0.1289672395472955</v>
      </c>
      <c r="F247" s="2"/>
      <c r="G247" s="2">
        <v>0.029213895556175155</v>
      </c>
      <c r="H247" s="2">
        <v>0.005767517774664336</v>
      </c>
      <c r="I247" s="2">
        <v>-0.03255580097577441</v>
      </c>
      <c r="J247" s="2"/>
      <c r="K247" s="2">
        <v>-0.027219830045230462</v>
      </c>
      <c r="L247" s="2">
        <v>-0.013490974599982612</v>
      </c>
      <c r="M247" s="2">
        <v>-0.022292010368195364</v>
      </c>
      <c r="O247" s="8"/>
    </row>
    <row r="248" spans="1:15" ht="12.75">
      <c r="A248" s="8">
        <f>A247+30</f>
        <v>34814</v>
      </c>
      <c r="C248">
        <v>0.0259</v>
      </c>
      <c r="E248" s="2">
        <v>-0.00742345640232786</v>
      </c>
      <c r="F248" s="2"/>
      <c r="G248" s="2">
        <v>-0.031081516008656468</v>
      </c>
      <c r="H248" s="2">
        <v>0.023598633324196566</v>
      </c>
      <c r="I248" s="2">
        <v>0.024343392202423424</v>
      </c>
      <c r="J248" s="2"/>
      <c r="K248" s="2">
        <v>0.026648981318557283</v>
      </c>
      <c r="L248" s="2">
        <v>-0.03921170992108807</v>
      </c>
      <c r="M248" s="2">
        <v>0.0037372059126684863</v>
      </c>
      <c r="O248" s="8"/>
    </row>
    <row r="249" spans="1:15" ht="12.75">
      <c r="A249" s="8">
        <f t="shared" si="3"/>
        <v>34845</v>
      </c>
      <c r="C249">
        <v>0.0346</v>
      </c>
      <c r="E249" s="2">
        <v>0.08033117304206128</v>
      </c>
      <c r="F249" s="2"/>
      <c r="G249" s="2">
        <v>-0.013036404011603442</v>
      </c>
      <c r="H249" s="2">
        <v>0.09226791208207608</v>
      </c>
      <c r="I249" s="2">
        <v>0.07155571878513217</v>
      </c>
      <c r="J249" s="2"/>
      <c r="K249" s="2">
        <v>0.00858728407672513</v>
      </c>
      <c r="L249" s="2">
        <v>0.0432779744508923</v>
      </c>
      <c r="M249" s="2">
        <v>-0.03927894529185632</v>
      </c>
      <c r="O249" s="8"/>
    </row>
    <row r="250" spans="1:15" ht="12.75">
      <c r="A250" s="8">
        <f>A249+30</f>
        <v>34875</v>
      </c>
      <c r="C250">
        <v>0.030699999999999998</v>
      </c>
      <c r="E250" s="2">
        <v>0.038428535415400755</v>
      </c>
      <c r="F250" s="2"/>
      <c r="G250" s="2">
        <v>0.12573897029129416</v>
      </c>
      <c r="H250" s="2">
        <v>0.040816193995723504</v>
      </c>
      <c r="I250" s="2">
        <v>-0.028354424023724165</v>
      </c>
      <c r="J250" s="2"/>
      <c r="K250" s="2">
        <v>-0.028441778595547668</v>
      </c>
      <c r="L250" s="2">
        <v>0.049174113586103546</v>
      </c>
      <c r="M250" s="2">
        <v>0.0460644537782506</v>
      </c>
      <c r="O250" s="8"/>
    </row>
    <row r="251" spans="1:15" ht="12.75">
      <c r="A251" s="8">
        <f t="shared" si="3"/>
        <v>34906</v>
      </c>
      <c r="C251">
        <v>0.040999999999999995</v>
      </c>
      <c r="E251" s="2">
        <v>0.04923742312449543</v>
      </c>
      <c r="F251" s="2"/>
      <c r="G251" s="2">
        <v>0.053754668096493</v>
      </c>
      <c r="H251" s="2">
        <v>0.02596701289742999</v>
      </c>
      <c r="I251" s="2">
        <v>0.059971399083393974</v>
      </c>
      <c r="J251" s="2"/>
      <c r="K251" s="2">
        <v>-0.014072404422466413</v>
      </c>
      <c r="L251" s="2">
        <v>-0.016408541956935085</v>
      </c>
      <c r="M251" s="2">
        <v>-0.0031871715594818904</v>
      </c>
      <c r="O251" s="8"/>
    </row>
    <row r="252" spans="1:15" ht="12.75">
      <c r="A252" s="8">
        <f t="shared" si="3"/>
        <v>34937</v>
      </c>
      <c r="C252">
        <v>0.01</v>
      </c>
      <c r="E252" s="2">
        <v>0.04769027288248786</v>
      </c>
      <c r="F252" s="2"/>
      <c r="G252" s="2">
        <v>-0.03210913251829892</v>
      </c>
      <c r="H252" s="2">
        <v>0.014524794495018664</v>
      </c>
      <c r="I252" s="2">
        <v>0.013539074334040516</v>
      </c>
      <c r="J252" s="2"/>
      <c r="K252" s="2">
        <v>-0.03835740684634355</v>
      </c>
      <c r="L252" s="2">
        <v>-0.020929215617820157</v>
      </c>
      <c r="M252" s="2">
        <v>-0.05358617255847156</v>
      </c>
      <c r="O252" s="8"/>
    </row>
    <row r="253" spans="1:15" ht="12.75">
      <c r="A253" s="8">
        <f>A252+30</f>
        <v>34967</v>
      </c>
      <c r="C253">
        <v>0.0378</v>
      </c>
      <c r="E253" s="2">
        <v>0.08272165898735635</v>
      </c>
      <c r="F253" s="2"/>
      <c r="G253" s="2">
        <v>0.026699457792113537</v>
      </c>
      <c r="H253" s="2">
        <v>-0.04115718702656217</v>
      </c>
      <c r="I253" s="2">
        <v>0.04435598341851961</v>
      </c>
      <c r="J253" s="2"/>
      <c r="K253" s="2">
        <v>0.08558028011034756</v>
      </c>
      <c r="L253" s="2">
        <v>-0.030333634833643215</v>
      </c>
      <c r="M253" s="2">
        <v>0.0839695132572339</v>
      </c>
      <c r="O253" s="8"/>
    </row>
    <row r="254" spans="1:15" ht="12.75">
      <c r="A254" s="8">
        <f t="shared" si="3"/>
        <v>34998</v>
      </c>
      <c r="C254">
        <v>-0.010700000000000001</v>
      </c>
      <c r="E254" s="2">
        <v>-0.1173301413190607</v>
      </c>
      <c r="F254" s="2"/>
      <c r="G254" s="2">
        <v>-0.09940655790768191</v>
      </c>
      <c r="H254" s="2">
        <v>-0.0015977878289818795</v>
      </c>
      <c r="I254" s="2">
        <v>-0.0634723297691662</v>
      </c>
      <c r="J254" s="2"/>
      <c r="K254" s="2">
        <v>0.00843879020512989</v>
      </c>
      <c r="L254" s="2">
        <v>-0.016661345777797515</v>
      </c>
      <c r="M254" s="2">
        <v>0.015066638214877344</v>
      </c>
      <c r="O254" s="8"/>
    </row>
    <row r="255" spans="1:15" ht="12.75">
      <c r="A255" s="8">
        <f>A254+30</f>
        <v>35028</v>
      </c>
      <c r="C255">
        <v>0.0433</v>
      </c>
      <c r="E255" s="2">
        <v>0.021947208481999117</v>
      </c>
      <c r="F255" s="2"/>
      <c r="G255" s="2">
        <v>0.02733127011688892</v>
      </c>
      <c r="H255" s="2">
        <v>0.16852463822524996</v>
      </c>
      <c r="I255" s="2">
        <v>0.05929557780505903</v>
      </c>
      <c r="J255" s="2"/>
      <c r="K255" s="2">
        <v>0.07525041757983739</v>
      </c>
      <c r="L255" s="2">
        <v>0.00265029501182772</v>
      </c>
      <c r="M255" s="2">
        <v>0.05540946279215335</v>
      </c>
      <c r="O255" s="8"/>
    </row>
    <row r="256" spans="1:15" ht="12.75">
      <c r="A256" s="8">
        <f t="shared" si="3"/>
        <v>35059</v>
      </c>
      <c r="C256">
        <v>0.014199999999999999</v>
      </c>
      <c r="E256" s="2">
        <v>0.06044331348384312</v>
      </c>
      <c r="F256" s="2"/>
      <c r="G256" s="2">
        <v>0.0018772328703738732</v>
      </c>
      <c r="H256" s="2">
        <v>-0.018525416299763137</v>
      </c>
      <c r="I256" s="2">
        <v>0.06787962274491531</v>
      </c>
      <c r="J256" s="2"/>
      <c r="K256" s="2">
        <v>0.0639248453073469</v>
      </c>
      <c r="L256" s="2">
        <v>0.037016863324843344</v>
      </c>
      <c r="M256" s="2">
        <v>0.008513886005517793</v>
      </c>
      <c r="O256" s="8"/>
    </row>
    <row r="257" spans="1:15" ht="12.75">
      <c r="A257" s="8">
        <f t="shared" si="3"/>
        <v>35090</v>
      </c>
      <c r="C257">
        <v>0.027200000000000002</v>
      </c>
      <c r="E257" s="2">
        <v>0.15405321260479093</v>
      </c>
      <c r="F257" s="2"/>
      <c r="G257" s="2">
        <v>-0.01494073610279895</v>
      </c>
      <c r="H257" s="2">
        <v>-0.03177603782438394</v>
      </c>
      <c r="I257" s="2">
        <v>0.02869352752335102</v>
      </c>
      <c r="J257" s="2"/>
      <c r="K257" s="2">
        <v>-0.00916977383546485</v>
      </c>
      <c r="L257" s="2">
        <v>-0.01513681381142698</v>
      </c>
      <c r="M257" s="2">
        <v>-0.04031250001846626</v>
      </c>
      <c r="O257" s="8"/>
    </row>
    <row r="258" spans="1:15" ht="12.75">
      <c r="A258" s="8">
        <f>A257+28</f>
        <v>35118</v>
      </c>
      <c r="C258">
        <v>0.0167</v>
      </c>
      <c r="E258" s="2">
        <v>0.060844761652188384</v>
      </c>
      <c r="F258" s="2"/>
      <c r="G258" s="2">
        <v>0.050621030184688054</v>
      </c>
      <c r="H258" s="2">
        <v>0.0041078886152394155</v>
      </c>
      <c r="I258" s="2">
        <v>0.018828887285207863</v>
      </c>
      <c r="J258" s="2"/>
      <c r="K258" s="2">
        <v>0.06366899861123879</v>
      </c>
      <c r="L258" s="2">
        <v>-0.08140976743298024</v>
      </c>
      <c r="M258" s="2">
        <v>-0.034071887100336616</v>
      </c>
      <c r="O258" s="8"/>
    </row>
    <row r="259" spans="1:15" ht="12.75">
      <c r="A259" s="8">
        <f>A258+31</f>
        <v>35149</v>
      </c>
      <c r="C259">
        <v>0.011699999999999999</v>
      </c>
      <c r="E259" s="2">
        <v>0.0886383553446033</v>
      </c>
      <c r="F259" s="2"/>
      <c r="G259" s="2">
        <v>0.06870219816897251</v>
      </c>
      <c r="H259" s="2">
        <v>0.04950431115553901</v>
      </c>
      <c r="I259" s="2">
        <v>0.09875462289625941</v>
      </c>
      <c r="J259" s="2"/>
      <c r="K259" s="2">
        <v>0.051789580928310985</v>
      </c>
      <c r="L259" s="2">
        <v>-0.025678427573155613</v>
      </c>
      <c r="M259" s="2">
        <v>0.025153644504730822</v>
      </c>
      <c r="O259" s="8"/>
    </row>
    <row r="260" spans="1:15" ht="12.75">
      <c r="A260" s="8">
        <f>A259+30</f>
        <v>35179</v>
      </c>
      <c r="C260">
        <v>0.0252</v>
      </c>
      <c r="E260" s="2">
        <v>0.02481008489603316</v>
      </c>
      <c r="F260" s="2"/>
      <c r="G260" s="2">
        <v>0.03761628268104884</v>
      </c>
      <c r="H260" s="2">
        <v>0.07710060363162681</v>
      </c>
      <c r="I260" s="2">
        <v>-0.05591703806293849</v>
      </c>
      <c r="J260" s="2"/>
      <c r="K260" s="2">
        <v>0.03640190283622034</v>
      </c>
      <c r="L260" s="2">
        <v>-0.0462364569735378</v>
      </c>
      <c r="M260" s="2">
        <v>0.00044533878114807633</v>
      </c>
      <c r="O260" s="8"/>
    </row>
    <row r="261" spans="1:15" ht="12.75">
      <c r="A261" s="8">
        <f t="shared" si="3"/>
        <v>35210</v>
      </c>
      <c r="C261">
        <v>0.0282</v>
      </c>
      <c r="E261" s="2">
        <v>0.09743176675168798</v>
      </c>
      <c r="F261" s="2"/>
      <c r="G261" s="2">
        <v>0.011998098516836767</v>
      </c>
      <c r="H261" s="2">
        <v>0.0878300614480977</v>
      </c>
      <c r="I261" s="2">
        <v>0.05589302467406937</v>
      </c>
      <c r="J261" s="2"/>
      <c r="K261" s="2">
        <v>-0.01728051892325655</v>
      </c>
      <c r="L261" s="2">
        <v>0.05433505032348819</v>
      </c>
      <c r="M261" s="2">
        <v>0.0047224618790423206</v>
      </c>
      <c r="O261" s="8"/>
    </row>
    <row r="262" spans="1:15" ht="12.75">
      <c r="A262" s="8">
        <f>A261+30</f>
        <v>35240</v>
      </c>
      <c r="C262">
        <v>-0.0068000000000000005</v>
      </c>
      <c r="E262" s="2">
        <v>-0.052691602173276716</v>
      </c>
      <c r="F262" s="2"/>
      <c r="G262" s="2">
        <v>0.005943533411990845</v>
      </c>
      <c r="H262" s="2">
        <v>-0.04068831540593319</v>
      </c>
      <c r="I262" s="2">
        <v>-0.012896454048616349</v>
      </c>
      <c r="J262" s="2"/>
      <c r="K262" s="2">
        <v>0.01200205229681614</v>
      </c>
      <c r="L262" s="2">
        <v>0.003963081113963388</v>
      </c>
      <c r="M262" s="2">
        <v>0.007553385372184683</v>
      </c>
      <c r="O262" s="8"/>
    </row>
    <row r="263" spans="1:15" ht="12.75">
      <c r="A263" s="8">
        <f t="shared" si="3"/>
        <v>35271</v>
      </c>
      <c r="C263">
        <v>-0.0545</v>
      </c>
      <c r="E263" s="2">
        <v>-0.10013110974339652</v>
      </c>
      <c r="F263" s="2"/>
      <c r="G263" s="2">
        <v>-0.09412273683915846</v>
      </c>
      <c r="H263" s="2">
        <v>-0.15539231171056161</v>
      </c>
      <c r="I263" s="2">
        <v>-0.021850204428552428</v>
      </c>
      <c r="J263" s="2"/>
      <c r="K263" s="2">
        <v>0.020486736463525335</v>
      </c>
      <c r="L263" s="2">
        <v>-0.0151265416774773</v>
      </c>
      <c r="M263" s="2">
        <v>-0.039197643732629246</v>
      </c>
      <c r="O263" s="8"/>
    </row>
    <row r="264" spans="1:15" ht="12.75">
      <c r="A264" s="8">
        <f t="shared" si="3"/>
        <v>35302</v>
      </c>
      <c r="C264">
        <v>0.0318</v>
      </c>
      <c r="E264" s="2">
        <v>0.010003704640944036</v>
      </c>
      <c r="F264" s="2"/>
      <c r="G264" s="2">
        <v>0.12220694129225985</v>
      </c>
      <c r="H264" s="2">
        <v>0.149741766059177</v>
      </c>
      <c r="I264" s="2">
        <v>0.10753972127823345</v>
      </c>
      <c r="J264" s="2"/>
      <c r="K264" s="2">
        <v>0.03629348053242639</v>
      </c>
      <c r="L264" s="2">
        <v>-0.0017382752831345445</v>
      </c>
      <c r="M264" s="2">
        <v>-0.0060741908918726245</v>
      </c>
      <c r="O264" s="8"/>
    </row>
    <row r="265" spans="1:15" ht="12.75">
      <c r="A265" s="8">
        <f>A264+30</f>
        <v>35332</v>
      </c>
      <c r="C265">
        <v>0.0537</v>
      </c>
      <c r="E265" s="2">
        <v>0.13616243110967802</v>
      </c>
      <c r="F265" s="2"/>
      <c r="G265" s="2">
        <v>-0.010442395574897526</v>
      </c>
      <c r="H265" s="2">
        <v>-0.038846042440524337</v>
      </c>
      <c r="I265" s="2">
        <v>-0.018494679951237512</v>
      </c>
      <c r="J265" s="2"/>
      <c r="K265" s="2">
        <v>0.04755469267793466</v>
      </c>
      <c r="L265" s="2">
        <v>-0.01390333103903383</v>
      </c>
      <c r="M265" s="2">
        <v>0.05582948338847607</v>
      </c>
      <c r="O265" s="8"/>
    </row>
    <row r="266" spans="1:15" ht="12.75">
      <c r="A266" s="8">
        <f aca="true" t="shared" si="4" ref="A266:A313">A265+31</f>
        <v>35363</v>
      </c>
      <c r="C266">
        <v>0.0134</v>
      </c>
      <c r="E266" s="2">
        <v>-0.04844266672878526</v>
      </c>
      <c r="F266" s="2"/>
      <c r="G266" s="2">
        <v>0.008619565981868655</v>
      </c>
      <c r="H266" s="2">
        <v>8.768713400699357E-05</v>
      </c>
      <c r="I266" s="2">
        <v>0.003816648141551998</v>
      </c>
      <c r="J266" s="2"/>
      <c r="K266" s="2">
        <v>-0.0347905980736632</v>
      </c>
      <c r="L266" s="2">
        <v>0.04068534427746851</v>
      </c>
      <c r="M266" s="2">
        <v>-0.006113502277847377</v>
      </c>
      <c r="O266" s="8"/>
    </row>
    <row r="267" spans="1:15" ht="12.75">
      <c r="A267" s="8">
        <f>A266+30</f>
        <v>35393</v>
      </c>
      <c r="C267">
        <v>0.0679</v>
      </c>
      <c r="E267" s="2">
        <v>0.06975729202168367</v>
      </c>
      <c r="F267" s="2"/>
      <c r="G267" s="2">
        <v>-0.040952518636703475</v>
      </c>
      <c r="H267" s="2">
        <v>0.002082360490231791</v>
      </c>
      <c r="I267" s="2">
        <v>0.08044388560020632</v>
      </c>
      <c r="J267" s="2"/>
      <c r="K267" s="2">
        <v>0.04884080951313767</v>
      </c>
      <c r="L267" s="2">
        <v>-0.01857602005940117</v>
      </c>
      <c r="M267" s="2">
        <v>0.05518327089039911</v>
      </c>
      <c r="O267" s="8"/>
    </row>
    <row r="268" spans="1:15" ht="12.75">
      <c r="A268" s="8">
        <f t="shared" si="4"/>
        <v>35424</v>
      </c>
      <c r="C268">
        <v>-0.012199999999999999</v>
      </c>
      <c r="E268" s="2">
        <v>0.015456492862436924</v>
      </c>
      <c r="F268" s="2"/>
      <c r="G268" s="2">
        <v>0.013060282071010213</v>
      </c>
      <c r="H268" s="2">
        <v>0.0044500502545908125</v>
      </c>
      <c r="I268" s="2">
        <v>-0.06872610620778287</v>
      </c>
      <c r="J268" s="2"/>
      <c r="K268" s="2">
        <v>-0.05273695609589993</v>
      </c>
      <c r="L268" s="2">
        <v>-0.0556149705426041</v>
      </c>
      <c r="M268" s="2">
        <v>0.03705165723172203</v>
      </c>
      <c r="O268" s="8"/>
    </row>
    <row r="269" spans="1:15" ht="12.75">
      <c r="A269" s="8">
        <f t="shared" si="4"/>
        <v>35455</v>
      </c>
      <c r="C269">
        <v>0.0547</v>
      </c>
      <c r="E269" s="2">
        <v>0.08703371484442522</v>
      </c>
      <c r="F269" s="2"/>
      <c r="G269" s="2">
        <v>0.048719875714787295</v>
      </c>
      <c r="H269" s="2">
        <v>0.1279863407509858</v>
      </c>
      <c r="I269" s="2">
        <v>0.10930137084697793</v>
      </c>
      <c r="J269" s="2"/>
      <c r="K269" s="2">
        <v>0.018492820859615455</v>
      </c>
      <c r="L269" s="2">
        <v>0.07275945997701305</v>
      </c>
      <c r="M269" s="2">
        <v>0.09122559635949554</v>
      </c>
      <c r="O269" s="8"/>
    </row>
    <row r="270" spans="1:15" ht="12.75">
      <c r="A270" s="8">
        <f>A269+28</f>
        <v>35483</v>
      </c>
      <c r="C270">
        <v>-0.0003</v>
      </c>
      <c r="E270" s="2">
        <v>0.03243667351768538</v>
      </c>
      <c r="F270" s="2"/>
      <c r="G270" s="2">
        <v>0.01944616821792163</v>
      </c>
      <c r="H270" s="2">
        <v>0.006348766938838641</v>
      </c>
      <c r="I270" s="2">
        <v>-0.0023435001055875336</v>
      </c>
      <c r="J270" s="2"/>
      <c r="K270" s="2">
        <v>-0.0019877005987663336</v>
      </c>
      <c r="L270" s="2">
        <v>-0.03700160183849558</v>
      </c>
      <c r="M270" s="2">
        <v>0.05373179316785559</v>
      </c>
      <c r="O270" s="8"/>
    </row>
    <row r="271" spans="1:15" ht="12.75">
      <c r="A271" s="8">
        <f>A270+31</f>
        <v>35514</v>
      </c>
      <c r="C271">
        <v>-0.045</v>
      </c>
      <c r="E271" s="2">
        <v>0.021503788879913277</v>
      </c>
      <c r="F271" s="2"/>
      <c r="G271" s="2">
        <v>0.0015295011389106494</v>
      </c>
      <c r="H271" s="2">
        <v>-0.047159974849883934</v>
      </c>
      <c r="I271" s="2">
        <v>-0.09144511560543138</v>
      </c>
      <c r="J271" s="2"/>
      <c r="K271" s="2">
        <v>-0.0022643460763561267</v>
      </c>
      <c r="L271" s="2">
        <v>0.0058373403017427765</v>
      </c>
      <c r="M271" s="2">
        <v>0.00018788023550832603</v>
      </c>
      <c r="O271" s="8"/>
    </row>
    <row r="272" spans="1:15" ht="12.75">
      <c r="A272" s="8">
        <f>A271+30</f>
        <v>35544</v>
      </c>
      <c r="C272">
        <v>0.045</v>
      </c>
      <c r="E272" s="2">
        <v>0.019599063389243557</v>
      </c>
      <c r="F272" s="2"/>
      <c r="G272" s="2">
        <v>0.03699750455981865</v>
      </c>
      <c r="H272" s="2">
        <v>0.03999235237844567</v>
      </c>
      <c r="I272" s="2">
        <v>-0.013237542359998918</v>
      </c>
      <c r="J272" s="2"/>
      <c r="K272" s="2">
        <v>0.040033432709102056</v>
      </c>
      <c r="L272" s="2">
        <v>-0.035714247305372725</v>
      </c>
      <c r="M272" s="2">
        <v>0.013752014448465192</v>
      </c>
      <c r="O272" s="8"/>
    </row>
    <row r="273" spans="1:15" ht="12.75">
      <c r="A273" s="8">
        <f t="shared" si="4"/>
        <v>35575</v>
      </c>
      <c r="C273">
        <v>0.0718</v>
      </c>
      <c r="E273" s="2">
        <v>0.07904908711497208</v>
      </c>
      <c r="F273" s="2"/>
      <c r="G273" s="2">
        <v>0.12183057044259274</v>
      </c>
      <c r="H273" s="2">
        <v>0.13632715656077724</v>
      </c>
      <c r="I273" s="2">
        <v>-0.011937913253437724</v>
      </c>
      <c r="J273" s="2"/>
      <c r="K273" s="2">
        <v>0.06954289151959402</v>
      </c>
      <c r="L273" s="2">
        <v>0.027115366736658847</v>
      </c>
      <c r="M273" s="2">
        <v>0.06827483395549072</v>
      </c>
      <c r="O273" s="8"/>
    </row>
    <row r="274" spans="1:15" ht="12.75">
      <c r="A274" s="8">
        <f>A273+30</f>
        <v>35605</v>
      </c>
      <c r="C274">
        <v>0.0447</v>
      </c>
      <c r="E274" s="2">
        <v>0.023794664221424622</v>
      </c>
      <c r="F274" s="2"/>
      <c r="G274" s="2">
        <v>0.0679298849378992</v>
      </c>
      <c r="H274" s="2">
        <v>0.14686533028244042</v>
      </c>
      <c r="I274" s="2">
        <v>-0.010481812589710579</v>
      </c>
      <c r="J274" s="2"/>
      <c r="K274" s="2">
        <v>0.048312167592298005</v>
      </c>
      <c r="L274" s="2">
        <v>-0.12187975128173828</v>
      </c>
      <c r="M274" s="2">
        <v>0.03930226651363284</v>
      </c>
      <c r="O274" s="8"/>
    </row>
    <row r="275" spans="1:15" ht="12.75">
      <c r="A275" s="8">
        <f t="shared" si="4"/>
        <v>35636</v>
      </c>
      <c r="C275">
        <v>0.07769999999999999</v>
      </c>
      <c r="E275" s="2">
        <v>0.12606569741760426</v>
      </c>
      <c r="F275" s="2"/>
      <c r="G275" s="2">
        <v>0.16984028074745833</v>
      </c>
      <c r="H275" s="2">
        <v>0.15537865105813647</v>
      </c>
      <c r="I275" s="2">
        <v>0.09651489149094011</v>
      </c>
      <c r="J275" s="2"/>
      <c r="K275" s="2">
        <v>0.06893473330824496</v>
      </c>
      <c r="L275" s="2">
        <v>0.05101421055876277</v>
      </c>
      <c r="M275" s="2">
        <v>0.036137824854857975</v>
      </c>
      <c r="O275" s="8"/>
    </row>
    <row r="276" spans="1:15" ht="12.75">
      <c r="A276" s="8">
        <f t="shared" si="4"/>
        <v>35667</v>
      </c>
      <c r="C276">
        <v>-0.0375</v>
      </c>
      <c r="E276" s="2">
        <v>-0.05043616492102947</v>
      </c>
      <c r="F276" s="2"/>
      <c r="G276" s="2">
        <v>-0.0599465342191942</v>
      </c>
      <c r="H276" s="2">
        <v>-0.03533764940482424</v>
      </c>
      <c r="I276" s="2">
        <v>0.021095054657788943</v>
      </c>
      <c r="J276" s="2"/>
      <c r="K276" s="2">
        <v>-0.024714652203156377</v>
      </c>
      <c r="L276" s="2">
        <v>0.0028504906642953867</v>
      </c>
      <c r="M276" s="2">
        <v>-0.039344552889450914</v>
      </c>
      <c r="O276" s="8"/>
    </row>
    <row r="277" spans="1:15" ht="12.75">
      <c r="A277" s="8">
        <f>A276+30</f>
        <v>35697</v>
      </c>
      <c r="C277">
        <v>0.0572</v>
      </c>
      <c r="E277" s="2">
        <v>0.04990613872428472</v>
      </c>
      <c r="F277" s="2"/>
      <c r="G277" s="2">
        <v>0.1849110441953391</v>
      </c>
      <c r="H277" s="2">
        <v>0.1316317895516269</v>
      </c>
      <c r="I277" s="2">
        <v>0.05500605196969992</v>
      </c>
      <c r="J277" s="2"/>
      <c r="K277" s="2">
        <v>0.029848554393897185</v>
      </c>
      <c r="L277" s="2">
        <v>0.18153776177179815</v>
      </c>
      <c r="M277" s="2">
        <v>0.08725647297321748</v>
      </c>
      <c r="O277" s="8"/>
    </row>
    <row r="278" spans="1:15" ht="12.75">
      <c r="A278" s="8">
        <f t="shared" si="4"/>
        <v>35728</v>
      </c>
      <c r="C278">
        <v>-0.0337</v>
      </c>
      <c r="E278" s="2">
        <v>-0.04547858364207065</v>
      </c>
      <c r="F278" s="2"/>
      <c r="G278" s="2">
        <v>-0.028466836881321858</v>
      </c>
      <c r="H278" s="2">
        <v>-0.024769813678191047</v>
      </c>
      <c r="I278" s="2">
        <v>-0.010229546433564746</v>
      </c>
      <c r="J278" s="2"/>
      <c r="K278" s="2">
        <v>0.017525568681361854</v>
      </c>
      <c r="L278" s="2">
        <v>0.022095462831116283</v>
      </c>
      <c r="M278" s="2">
        <v>0.020389279039911695</v>
      </c>
      <c r="O278" s="8"/>
    </row>
    <row r="279" spans="1:15" ht="12.75">
      <c r="A279" s="8">
        <f>A278+30</f>
        <v>35758</v>
      </c>
      <c r="C279">
        <v>0.034300000000000004</v>
      </c>
      <c r="E279" s="2">
        <v>0.011818367425007517</v>
      </c>
      <c r="F279" s="2"/>
      <c r="G279" s="2">
        <v>-0.018232291697723786</v>
      </c>
      <c r="H279" s="2">
        <v>-0.04577979482078366</v>
      </c>
      <c r="I279" s="2">
        <v>0.052681697533334376</v>
      </c>
      <c r="J279" s="2"/>
      <c r="K279" s="2">
        <v>0.008591434418787715</v>
      </c>
      <c r="L279" s="2">
        <v>-0.014574041059088896</v>
      </c>
      <c r="M279" s="2">
        <v>0.013874766320629974</v>
      </c>
      <c r="O279" s="8"/>
    </row>
    <row r="280" spans="1:15" ht="12.75">
      <c r="A280" s="8">
        <f t="shared" si="4"/>
        <v>35789</v>
      </c>
      <c r="C280">
        <v>0.0182</v>
      </c>
      <c r="E280" s="2">
        <v>0.03984187269453565</v>
      </c>
      <c r="F280" s="2"/>
      <c r="G280" s="2">
        <v>-0.05012073809463158</v>
      </c>
      <c r="H280" s="2">
        <v>0.05842206125838589</v>
      </c>
      <c r="I280" s="2">
        <v>0.07037431281918591</v>
      </c>
      <c r="J280" s="2"/>
      <c r="K280" s="2">
        <v>0.08448367043158413</v>
      </c>
      <c r="L280" s="2">
        <v>0.021711829902837987</v>
      </c>
      <c r="M280" s="2">
        <v>0.01596466469604324</v>
      </c>
      <c r="O280" s="8"/>
    </row>
    <row r="281" spans="1:15" ht="12.75">
      <c r="A281" s="8">
        <f t="shared" si="4"/>
        <v>35820</v>
      </c>
      <c r="C281">
        <v>0.005</v>
      </c>
      <c r="E281" s="2">
        <v>0.006215722975023322</v>
      </c>
      <c r="F281" s="2"/>
      <c r="G281" s="2">
        <v>0.053324297876585276</v>
      </c>
      <c r="H281" s="2">
        <v>0.04312213655639114</v>
      </c>
      <c r="I281" s="2">
        <v>-0.08144635289356392</v>
      </c>
      <c r="J281" s="2"/>
      <c r="K281" s="2">
        <v>-0.006220340601095349</v>
      </c>
      <c r="L281" s="2">
        <v>-0.018282511645541993</v>
      </c>
      <c r="M281" s="2">
        <v>0.02159125705128722</v>
      </c>
      <c r="O281" s="8"/>
    </row>
    <row r="282" spans="1:15" ht="12.75">
      <c r="A282" s="8">
        <f>A281+28</f>
        <v>35848</v>
      </c>
      <c r="C282">
        <v>0.07440000000000001</v>
      </c>
      <c r="E282" s="2">
        <v>-0.0003404644461888623</v>
      </c>
      <c r="F282" s="2"/>
      <c r="G282" s="2">
        <v>0.13999846828919094</v>
      </c>
      <c r="H282" s="2">
        <v>0.16618691347939152</v>
      </c>
      <c r="I282" s="2">
        <v>0.05470866600468839</v>
      </c>
      <c r="J282" s="2"/>
      <c r="K282" s="2">
        <v>0.12138273737573996</v>
      </c>
      <c r="L282" s="2">
        <v>0.053690801984625405</v>
      </c>
      <c r="M282" s="2">
        <v>0.05917721369334206</v>
      </c>
      <c r="O282" s="8"/>
    </row>
    <row r="283" spans="1:15" ht="12.75">
      <c r="A283" s="8">
        <f>A282+31</f>
        <v>35879</v>
      </c>
      <c r="C283">
        <v>0.051500000000000004</v>
      </c>
      <c r="E283" s="2">
        <v>0.12197513338558935</v>
      </c>
      <c r="F283" s="2"/>
      <c r="G283" s="2">
        <v>0.039453212438464176</v>
      </c>
      <c r="H283" s="2">
        <v>-0.037471303740669044</v>
      </c>
      <c r="I283" s="2">
        <v>0.10976460521103419</v>
      </c>
      <c r="J283" s="2"/>
      <c r="K283" s="2">
        <v>0.047768197969201606</v>
      </c>
      <c r="L283" s="2">
        <v>0.013425007611317562</v>
      </c>
      <c r="M283" s="2">
        <v>0.10955752876165743</v>
      </c>
      <c r="O283" s="8"/>
    </row>
    <row r="284" spans="1:15" ht="12.75">
      <c r="A284" s="8">
        <f>A283+30</f>
        <v>35909</v>
      </c>
      <c r="C284">
        <v>0.0123</v>
      </c>
      <c r="E284" s="2">
        <v>0.05545667374927364</v>
      </c>
      <c r="F284" s="2"/>
      <c r="G284" s="2">
        <v>0.061818669562244785</v>
      </c>
      <c r="H284" s="2">
        <v>0.05964439514839835</v>
      </c>
      <c r="I284" s="2">
        <v>-0.058304006650617815</v>
      </c>
      <c r="J284" s="2"/>
      <c r="K284" s="2">
        <v>-0.014995217689435932</v>
      </c>
      <c r="L284" s="2">
        <v>-0.053968460296452046</v>
      </c>
      <c r="M284" s="2">
        <v>0.07172749111307739</v>
      </c>
      <c r="O284" s="8"/>
    </row>
    <row r="285" spans="1:15" ht="12.75">
      <c r="A285" s="8">
        <f t="shared" si="4"/>
        <v>35940</v>
      </c>
      <c r="C285">
        <v>-0.026000000000000002</v>
      </c>
      <c r="E285" s="2">
        <v>-0.03083465422023042</v>
      </c>
      <c r="F285" s="2"/>
      <c r="G285" s="2">
        <v>-0.05741557968701423</v>
      </c>
      <c r="H285" s="2">
        <v>0.015117477704396462</v>
      </c>
      <c r="I285" s="2">
        <v>-0.07942443650875451</v>
      </c>
      <c r="J285" s="2"/>
      <c r="K285" s="2">
        <v>-0.03405873017914035</v>
      </c>
      <c r="L285" s="2">
        <v>-0.0295712569244029</v>
      </c>
      <c r="M285" s="2">
        <v>-0.008048211753137644</v>
      </c>
      <c r="O285" s="8"/>
    </row>
    <row r="286" spans="1:15" ht="12.75">
      <c r="A286" s="8">
        <f>A285+30</f>
        <v>35970</v>
      </c>
      <c r="C286">
        <v>0.0369</v>
      </c>
      <c r="E286" s="2">
        <v>0.053130599699775224</v>
      </c>
      <c r="F286" s="2"/>
      <c r="G286" s="2">
        <v>0.09395150803615153</v>
      </c>
      <c r="H286" s="2">
        <v>-0.11280428631576896</v>
      </c>
      <c r="I286" s="2">
        <v>0.017569600144760573</v>
      </c>
      <c r="J286" s="2"/>
      <c r="K286" s="2">
        <v>0.03653139417358675</v>
      </c>
      <c r="L286" s="2">
        <v>0.0829913455535341</v>
      </c>
      <c r="M286" s="2">
        <v>-0.021043715290389956</v>
      </c>
      <c r="O286" s="8"/>
    </row>
    <row r="287" spans="1:15" ht="12.75">
      <c r="A287" s="8">
        <f t="shared" si="4"/>
        <v>36001</v>
      </c>
      <c r="C287">
        <v>-0.0203</v>
      </c>
      <c r="E287" s="2">
        <v>-0.06694056997877593</v>
      </c>
      <c r="F287" s="2"/>
      <c r="G287" s="2">
        <v>-0.05709700571005047</v>
      </c>
      <c r="H287" s="2">
        <v>-0.05843473599215318</v>
      </c>
      <c r="I287" s="2">
        <v>0.02099802361362195</v>
      </c>
      <c r="J287" s="2"/>
      <c r="K287" s="2">
        <v>-0.06046831238406804</v>
      </c>
      <c r="L287" s="2">
        <v>0.05342120039433986</v>
      </c>
      <c r="M287" s="2">
        <v>-0.03920227620197018</v>
      </c>
      <c r="O287" s="8"/>
    </row>
    <row r="288" spans="1:15" ht="12.75">
      <c r="A288" s="8">
        <f t="shared" si="4"/>
        <v>36032</v>
      </c>
      <c r="C288">
        <v>-0.1555</v>
      </c>
      <c r="E288" s="2">
        <v>-0.20474394703366047</v>
      </c>
      <c r="F288" s="2"/>
      <c r="G288" s="2">
        <v>-0.25686923628021685</v>
      </c>
      <c r="H288" s="2">
        <v>-0.30512514250225575</v>
      </c>
      <c r="I288" s="2">
        <v>-0.19808779366400198</v>
      </c>
      <c r="J288" s="2"/>
      <c r="K288" s="2">
        <v>-0.07045865229539994</v>
      </c>
      <c r="L288" s="2">
        <v>-0.10380431464549805</v>
      </c>
      <c r="M288" s="2">
        <v>-0.13094089515047952</v>
      </c>
      <c r="O288" s="8"/>
    </row>
    <row r="289" spans="1:15" ht="12.75">
      <c r="A289" s="8">
        <f>A288+30</f>
        <v>36062</v>
      </c>
      <c r="C289">
        <v>0.0655</v>
      </c>
      <c r="E289" s="2">
        <v>0.05189622590053433</v>
      </c>
      <c r="F289" s="2"/>
      <c r="G289" s="2">
        <v>0.07971448638959511</v>
      </c>
      <c r="H289" s="2">
        <v>0.028319704767956415</v>
      </c>
      <c r="I289" s="2">
        <v>0.1677509973462373</v>
      </c>
      <c r="J289" s="2"/>
      <c r="K289" s="2">
        <v>0.05120761960035376</v>
      </c>
      <c r="L289" s="2">
        <v>-0.02997710734869167</v>
      </c>
      <c r="M289" s="2">
        <v>0.013038597745567565</v>
      </c>
      <c r="O289" s="8"/>
    </row>
    <row r="290" spans="1:15" ht="12.75">
      <c r="A290" s="8">
        <f t="shared" si="4"/>
        <v>36093</v>
      </c>
      <c r="C290">
        <v>0.0728</v>
      </c>
      <c r="E290" s="2">
        <v>0.07392382593652491</v>
      </c>
      <c r="F290" s="2"/>
      <c r="G290" s="2">
        <v>0.15289761637097599</v>
      </c>
      <c r="H290" s="2">
        <v>0.04637202169680876</v>
      </c>
      <c r="I290" s="2">
        <v>0.060152690986018054</v>
      </c>
      <c r="J290" s="2"/>
      <c r="K290" s="2">
        <v>0.11773522224154509</v>
      </c>
      <c r="L290" s="2">
        <v>0.05496936870551714</v>
      </c>
      <c r="M290" s="2">
        <v>0.13311249134633038</v>
      </c>
      <c r="O290" s="8"/>
    </row>
    <row r="291" spans="1:15" ht="12.75">
      <c r="A291" s="8">
        <f>A290+30</f>
        <v>36123</v>
      </c>
      <c r="C291">
        <v>0.06280000000000001</v>
      </c>
      <c r="E291" s="2">
        <v>0.06148114166672529</v>
      </c>
      <c r="F291" s="2"/>
      <c r="G291" s="2">
        <v>0.10216528473732249</v>
      </c>
      <c r="H291" s="2">
        <v>0.05062416541816854</v>
      </c>
      <c r="I291" s="2">
        <v>0.03255965623730446</v>
      </c>
      <c r="J291" s="2"/>
      <c r="K291" s="2">
        <v>0.05860535313010845</v>
      </c>
      <c r="L291" s="2">
        <v>0.052996438950432476</v>
      </c>
      <c r="M291" s="2">
        <v>0.03640806903083821</v>
      </c>
      <c r="O291" s="8"/>
    </row>
    <row r="292" spans="1:15" ht="12.75">
      <c r="A292" s="8">
        <f t="shared" si="4"/>
        <v>36154</v>
      </c>
      <c r="C292">
        <v>0.0655</v>
      </c>
      <c r="E292" s="2">
        <v>0.13689553142668914</v>
      </c>
      <c r="F292" s="2"/>
      <c r="G292" s="2">
        <v>0.07630741671750324</v>
      </c>
      <c r="H292" s="2">
        <v>0.005077137726806125</v>
      </c>
      <c r="I292" s="2">
        <v>-0.008642171396176332</v>
      </c>
      <c r="J292" s="2"/>
      <c r="K292" s="2">
        <v>0.07976074708308187</v>
      </c>
      <c r="L292" s="2">
        <v>-0.012214351575263308</v>
      </c>
      <c r="M292" s="2">
        <v>0.033516499006836904</v>
      </c>
      <c r="O292" s="8"/>
    </row>
    <row r="293" spans="1:15" ht="12.75">
      <c r="A293" s="8">
        <f t="shared" si="4"/>
        <v>36185</v>
      </c>
      <c r="C293">
        <v>0.038</v>
      </c>
      <c r="E293" s="2">
        <v>0.03798698931741109</v>
      </c>
      <c r="F293" s="2"/>
      <c r="G293" s="2">
        <v>0.04512130529376026</v>
      </c>
      <c r="H293" s="2">
        <v>0.0513136818253044</v>
      </c>
      <c r="I293" s="2">
        <v>0.08226418941223854</v>
      </c>
      <c r="J293" s="2"/>
      <c r="K293" s="2">
        <v>-0.01549218899868639</v>
      </c>
      <c r="L293" s="2">
        <v>0.07512731266242452</v>
      </c>
      <c r="M293" s="2">
        <v>0.02364715555058827</v>
      </c>
      <c r="O293" s="8"/>
    </row>
    <row r="294" spans="1:15" ht="12.75">
      <c r="A294" s="8">
        <f>A293+28</f>
        <v>36213</v>
      </c>
      <c r="C294">
        <v>-0.038599999999999995</v>
      </c>
      <c r="E294" s="2">
        <v>-0.015359199128980733</v>
      </c>
      <c r="F294" s="2"/>
      <c r="G294" s="2">
        <v>-0.0802846258588191</v>
      </c>
      <c r="H294" s="2">
        <v>0.009532377895614147</v>
      </c>
      <c r="I294" s="2">
        <v>-0.08085054760136641</v>
      </c>
      <c r="J294" s="2"/>
      <c r="K294" s="2">
        <v>-0.07048134602566226</v>
      </c>
      <c r="L294" s="2">
        <v>-0.06244164855876658</v>
      </c>
      <c r="M294" s="2">
        <v>-0.010923847297348774</v>
      </c>
      <c r="O294" s="8"/>
    </row>
    <row r="295" spans="1:15" ht="12.75">
      <c r="A295" s="8">
        <f>A294+31</f>
        <v>36244</v>
      </c>
      <c r="C295">
        <v>0.038599999999999995</v>
      </c>
      <c r="E295" s="2">
        <v>0.0863167538527213</v>
      </c>
      <c r="F295" s="2"/>
      <c r="G295" s="2">
        <v>0.020569826033506537</v>
      </c>
      <c r="H295" s="2">
        <v>0.04835527116044424</v>
      </c>
      <c r="I295" s="2">
        <v>0.06561191618384095</v>
      </c>
      <c r="J295" s="2"/>
      <c r="K295" s="2">
        <v>0.029601260888308514</v>
      </c>
      <c r="L295" s="2">
        <v>0.07009244047652743</v>
      </c>
      <c r="M295" s="2">
        <v>0.06238761070850095</v>
      </c>
      <c r="O295" s="8"/>
    </row>
    <row r="296" spans="1:15" ht="12.75">
      <c r="A296" s="8">
        <f>A295+30</f>
        <v>36274</v>
      </c>
      <c r="C296">
        <v>0.0429</v>
      </c>
      <c r="E296" s="2">
        <v>0.0815692086766027</v>
      </c>
      <c r="F296" s="2"/>
      <c r="G296" s="2">
        <v>0.1339809221286811</v>
      </c>
      <c r="H296" s="2">
        <v>0.04179432542572217</v>
      </c>
      <c r="I296" s="2">
        <v>0.12965190675134677</v>
      </c>
      <c r="J296" s="2"/>
      <c r="K296" s="2">
        <v>0.07685430482037714</v>
      </c>
      <c r="L296" s="2">
        <v>0.11454111883282382</v>
      </c>
      <c r="M296" s="2">
        <v>0.00935970313756726</v>
      </c>
      <c r="O296" s="8"/>
    </row>
    <row r="297" spans="1:15" ht="12.75">
      <c r="A297" s="8">
        <f t="shared" si="4"/>
        <v>36305</v>
      </c>
      <c r="C297">
        <v>-0.0178</v>
      </c>
      <c r="E297" s="2">
        <v>0.04241788659197977</v>
      </c>
      <c r="F297" s="2"/>
      <c r="G297" s="2">
        <v>0.04518949290812947</v>
      </c>
      <c r="H297" s="2">
        <v>0.010883261807784438</v>
      </c>
      <c r="I297" s="2">
        <v>0.025761029957498773</v>
      </c>
      <c r="J297" s="2"/>
      <c r="K297" s="2">
        <v>-0.02465513250412257</v>
      </c>
      <c r="L297" s="2">
        <v>-0.0017195377876302199</v>
      </c>
      <c r="M297" s="2">
        <v>-0.006133052662069561</v>
      </c>
      <c r="O297" s="8"/>
    </row>
    <row r="298" spans="1:15" ht="12.75">
      <c r="A298" s="8">
        <f>A297+30</f>
        <v>36335</v>
      </c>
      <c r="C298">
        <v>0.053200000000000004</v>
      </c>
      <c r="E298" s="2">
        <v>0.0850270060277735</v>
      </c>
      <c r="F298" s="2"/>
      <c r="G298" s="2">
        <v>0.0690465141585637</v>
      </c>
      <c r="H298" s="2">
        <v>-0.04764807711149752</v>
      </c>
      <c r="I298" s="2">
        <v>0.08620569115918397</v>
      </c>
      <c r="J298" s="2"/>
      <c r="K298" s="2">
        <v>0.013146641076395526</v>
      </c>
      <c r="L298" s="2">
        <v>0.05039888621145487</v>
      </c>
      <c r="M298" s="2">
        <v>0.04585308679007075</v>
      </c>
      <c r="O298" s="8"/>
    </row>
    <row r="299" spans="1:15" ht="12.75">
      <c r="A299" s="8">
        <f t="shared" si="4"/>
        <v>36366</v>
      </c>
      <c r="C299">
        <v>-0.0298</v>
      </c>
      <c r="E299" s="2">
        <v>0.0011349773078127776</v>
      </c>
      <c r="F299" s="2"/>
      <c r="G299" s="2">
        <v>-0.030085826329535804</v>
      </c>
      <c r="H299" s="2">
        <v>0.012027307201993652</v>
      </c>
      <c r="I299" s="2">
        <v>-0.013430333539697577</v>
      </c>
      <c r="J299" s="2"/>
      <c r="K299" s="2">
        <v>-0.01526919961196813</v>
      </c>
      <c r="L299" s="2">
        <v>0.030542760280331593</v>
      </c>
      <c r="M299" s="2">
        <v>-0.006438177496766666</v>
      </c>
      <c r="O299" s="8"/>
    </row>
    <row r="300" spans="1:15" ht="12.75">
      <c r="A300" s="8">
        <f t="shared" si="4"/>
        <v>36397</v>
      </c>
      <c r="C300">
        <v>-0.006</v>
      </c>
      <c r="E300" s="2">
        <v>0.021305833482747893</v>
      </c>
      <c r="F300" s="2"/>
      <c r="G300" s="2">
        <v>0.0005768015634790014</v>
      </c>
      <c r="H300" s="2">
        <v>-0.03648774052092946</v>
      </c>
      <c r="I300" s="2">
        <v>0.014666728942837798</v>
      </c>
      <c r="J300" s="2"/>
      <c r="K300" s="2">
        <v>0.013841872187203265</v>
      </c>
      <c r="L300" s="2">
        <v>-0.037862782866508696</v>
      </c>
      <c r="M300" s="2">
        <v>-0.0022852698859409434</v>
      </c>
      <c r="O300" s="8"/>
    </row>
    <row r="301" spans="1:15" ht="12.75">
      <c r="A301" s="8">
        <f>A300+30</f>
        <v>36427</v>
      </c>
      <c r="C301">
        <v>-0.0236</v>
      </c>
      <c r="E301" s="2">
        <v>-0.06715649790133721</v>
      </c>
      <c r="F301" s="2"/>
      <c r="G301" s="2">
        <v>-0.022969708835272114</v>
      </c>
      <c r="H301" s="2">
        <v>-0.0333843235703269</v>
      </c>
      <c r="I301" s="2">
        <v>0.014456495689915728</v>
      </c>
      <c r="J301" s="2"/>
      <c r="K301" s="2">
        <v>-0.0527279323931078</v>
      </c>
      <c r="L301" s="2">
        <v>0.020074644393969332</v>
      </c>
      <c r="M301" s="2">
        <v>-0.037100560332929716</v>
      </c>
      <c r="O301" s="8"/>
    </row>
    <row r="302" spans="1:15" ht="12.75">
      <c r="A302" s="8">
        <f t="shared" si="4"/>
        <v>36458</v>
      </c>
      <c r="C302">
        <v>0.0616</v>
      </c>
      <c r="E302" s="2">
        <v>0.07747189922109293</v>
      </c>
      <c r="F302" s="2"/>
      <c r="G302" s="2">
        <v>0.052243665224256</v>
      </c>
      <c r="H302" s="2">
        <v>0.05203260788376258</v>
      </c>
      <c r="I302" s="2">
        <v>0.08443617661713065</v>
      </c>
      <c r="J302" s="2"/>
      <c r="K302" s="2">
        <v>0.1094241594037898</v>
      </c>
      <c r="L302" s="2">
        <v>0.02738777379033575</v>
      </c>
      <c r="M302" s="2">
        <v>0.04010054837799504</v>
      </c>
      <c r="O302" s="8"/>
    </row>
    <row r="303" spans="1:15" ht="12.75">
      <c r="A303" s="8">
        <f>A302+30</f>
        <v>36488</v>
      </c>
      <c r="C303">
        <v>0.0331</v>
      </c>
      <c r="E303" s="2">
        <v>0.06214208613630548</v>
      </c>
      <c r="F303" s="2"/>
      <c r="G303" s="2">
        <v>0.06349609716685303</v>
      </c>
      <c r="H303" s="2">
        <v>0.10402156217728556</v>
      </c>
      <c r="I303" s="2">
        <v>0.10096709239340015</v>
      </c>
      <c r="J303" s="2"/>
      <c r="K303" s="2">
        <v>0.05185989203128033</v>
      </c>
      <c r="L303" s="2">
        <v>-0.015749802385717167</v>
      </c>
      <c r="M303" s="2">
        <v>-0.009719863575666683</v>
      </c>
      <c r="O303" s="8"/>
    </row>
    <row r="304" spans="1:15" ht="12.75">
      <c r="A304" s="8">
        <f t="shared" si="4"/>
        <v>36519</v>
      </c>
      <c r="C304">
        <v>0.0758</v>
      </c>
      <c r="E304" s="2">
        <v>-0.02710420135311782</v>
      </c>
      <c r="F304" s="2"/>
      <c r="G304" s="2">
        <v>0.07508488472275436</v>
      </c>
      <c r="H304" s="2">
        <v>0.13098947767765728</v>
      </c>
      <c r="I304" s="2">
        <v>0.13901455776910554</v>
      </c>
      <c r="J304" s="2"/>
      <c r="K304" s="2">
        <v>0.059567731006372734</v>
      </c>
      <c r="L304" s="2">
        <v>-0.0455684510941375</v>
      </c>
      <c r="M304" s="2">
        <v>-0.01173484647908038</v>
      </c>
      <c r="O304" s="8"/>
    </row>
    <row r="305" spans="1:15" ht="12.75">
      <c r="A305" s="8">
        <f t="shared" si="4"/>
        <v>36550</v>
      </c>
      <c r="C305">
        <v>-0.0426</v>
      </c>
      <c r="E305" s="2">
        <v>-0.03741926328831492</v>
      </c>
      <c r="F305" s="2"/>
      <c r="G305" s="2">
        <v>-0.016977311785094443</v>
      </c>
      <c r="H305" s="2">
        <v>-0.005896655890037305</v>
      </c>
      <c r="I305" s="2">
        <v>-0.060325662627295946</v>
      </c>
      <c r="J305" s="2"/>
      <c r="K305" s="2">
        <v>-0.02920453351819969</v>
      </c>
      <c r="L305" s="2">
        <v>0.017063915063627068</v>
      </c>
      <c r="M305" s="2">
        <v>-0.08343312234201795</v>
      </c>
      <c r="O305" s="8"/>
    </row>
    <row r="306" spans="1:15" ht="12.75">
      <c r="A306" s="8">
        <f>A305+28</f>
        <v>36578</v>
      </c>
      <c r="C306">
        <v>0.024900000000000002</v>
      </c>
      <c r="E306" s="2">
        <v>0.07957792926870334</v>
      </c>
      <c r="F306" s="2"/>
      <c r="G306" s="2">
        <v>0.14403414926846325</v>
      </c>
      <c r="H306" s="2">
        <v>0.17978154748334363</v>
      </c>
      <c r="I306" s="2">
        <v>0.05757903642209991</v>
      </c>
      <c r="J306" s="2"/>
      <c r="K306" s="2">
        <v>-0.10506364811567032</v>
      </c>
      <c r="L306" s="2">
        <v>-0.07407572911888548</v>
      </c>
      <c r="M306" s="2">
        <v>-0.014779976431046137</v>
      </c>
      <c r="O306" s="8"/>
    </row>
    <row r="307" spans="1:15" ht="12.75">
      <c r="A307" s="8">
        <f>A306+31</f>
        <v>36609</v>
      </c>
      <c r="C307">
        <v>0.0678</v>
      </c>
      <c r="E307" s="2">
        <v>0.06707880767841172</v>
      </c>
      <c r="F307" s="2"/>
      <c r="G307" s="2">
        <v>0.04211316753934417</v>
      </c>
      <c r="H307" s="2">
        <v>0.1673652035533339</v>
      </c>
      <c r="I307" s="2">
        <v>0.020424902146841048</v>
      </c>
      <c r="J307" s="2"/>
      <c r="K307" s="2">
        <v>0.09220188041905394</v>
      </c>
      <c r="L307" s="2">
        <v>0.05969695278881443</v>
      </c>
      <c r="M307" s="2">
        <v>0.07917512295415055</v>
      </c>
      <c r="O307" s="8"/>
    </row>
    <row r="308" spans="1:15" ht="12.75">
      <c r="A308" s="8">
        <f>A307+30</f>
        <v>36639</v>
      </c>
      <c r="C308">
        <v>-0.0518</v>
      </c>
      <c r="E308" s="2">
        <v>-0.10301880977038946</v>
      </c>
      <c r="F308" s="2"/>
      <c r="G308" s="2">
        <v>-0.09463600767954905</v>
      </c>
      <c r="H308" s="2">
        <v>-0.11788858578253258</v>
      </c>
      <c r="I308" s="2">
        <v>0.02935788131106644</v>
      </c>
      <c r="J308" s="2"/>
      <c r="K308" s="2">
        <v>-0.011211495867781803</v>
      </c>
      <c r="L308" s="2">
        <v>-0.02957900647857878</v>
      </c>
      <c r="M308" s="2">
        <v>0.06190155530517037</v>
      </c>
      <c r="O308" s="8"/>
    </row>
    <row r="309" spans="1:15" ht="12.75">
      <c r="A309" s="8">
        <f t="shared" si="4"/>
        <v>36670</v>
      </c>
      <c r="C309">
        <v>-0.0349</v>
      </c>
      <c r="E309" s="2">
        <v>-0.02794804544945574</v>
      </c>
      <c r="F309" s="2"/>
      <c r="G309" s="2">
        <v>-0.04264869637433068</v>
      </c>
      <c r="H309" s="2">
        <v>-0.09311241007987038</v>
      </c>
      <c r="I309" s="2">
        <v>-0.18460894100468234</v>
      </c>
      <c r="J309" s="2"/>
      <c r="K309" s="2">
        <v>0.04181056721219049</v>
      </c>
      <c r="L309" s="2">
        <v>-0.017414525141049172</v>
      </c>
      <c r="M309" s="2">
        <v>0.0011372426553086928</v>
      </c>
      <c r="O309" s="8"/>
    </row>
    <row r="310" spans="1:15" ht="12.75">
      <c r="A310" s="8">
        <f>A309+30</f>
        <v>36700</v>
      </c>
      <c r="C310">
        <v>0.0467</v>
      </c>
      <c r="E310" s="2">
        <v>0.11117721724423953</v>
      </c>
      <c r="F310" s="2"/>
      <c r="G310" s="2">
        <v>0.031791052129887046</v>
      </c>
      <c r="H310" s="2">
        <v>0.0671467673565019</v>
      </c>
      <c r="I310" s="2">
        <v>0.017092292756122313</v>
      </c>
      <c r="J310" s="2"/>
      <c r="K310" s="2">
        <v>-0.00070472765132144</v>
      </c>
      <c r="L310" s="2">
        <v>0.07324614244391023</v>
      </c>
      <c r="M310" s="2">
        <v>-0.009415905632657241</v>
      </c>
      <c r="O310" s="8"/>
    </row>
    <row r="311" spans="1:15" ht="12.75">
      <c r="A311" s="8">
        <f t="shared" si="4"/>
        <v>36731</v>
      </c>
      <c r="C311">
        <v>-0.0199</v>
      </c>
      <c r="E311" s="2">
        <v>-0.11608831862993166</v>
      </c>
      <c r="F311" s="2"/>
      <c r="G311" s="2">
        <v>-0.0019602501291511656</v>
      </c>
      <c r="H311" s="2">
        <v>0.01556375736040435</v>
      </c>
      <c r="I311" s="2">
        <v>0.01709177674446836</v>
      </c>
      <c r="J311" s="2"/>
      <c r="K311" s="2">
        <v>-0.007432281490951084</v>
      </c>
      <c r="L311" s="2">
        <v>0.051264448152183555</v>
      </c>
      <c r="M311" s="2">
        <v>-0.05597718842182868</v>
      </c>
      <c r="O311" s="8"/>
    </row>
    <row r="312" spans="1:15" ht="12.75">
      <c r="A312" s="8">
        <f t="shared" si="4"/>
        <v>36762</v>
      </c>
      <c r="C312">
        <v>0.0755</v>
      </c>
      <c r="E312" s="2">
        <v>0.0831952076385794</v>
      </c>
      <c r="F312" s="2"/>
      <c r="G312" s="2">
        <v>0.08996024602864122</v>
      </c>
      <c r="H312" s="2">
        <v>0.2879603530764878</v>
      </c>
      <c r="I312" s="2">
        <v>0.08736362117957568</v>
      </c>
      <c r="J312" s="2"/>
      <c r="K312" s="2">
        <v>0.09715566812522988</v>
      </c>
      <c r="L312" s="2">
        <v>-0.084937063108325</v>
      </c>
      <c r="M312" s="2">
        <v>0.07258357055106153</v>
      </c>
      <c r="O312" s="8"/>
    </row>
    <row r="313" spans="1:15" ht="12.75">
      <c r="A313" s="8">
        <f>A312+30</f>
        <v>36792</v>
      </c>
      <c r="C313">
        <v>-0.0496</v>
      </c>
      <c r="E313" s="2">
        <v>-0.04499305734934261</v>
      </c>
      <c r="F313" s="2"/>
      <c r="G313" s="2">
        <v>-0.028476428135555232</v>
      </c>
      <c r="H313" s="2">
        <v>-0.1063992511740895</v>
      </c>
      <c r="I313" s="2">
        <v>-0.08758203898506564</v>
      </c>
      <c r="J313" s="2"/>
      <c r="K313" s="2">
        <v>-0.04845157369280584</v>
      </c>
      <c r="L313" s="2">
        <v>-0.02800056198380887</v>
      </c>
      <c r="M313" s="2">
        <v>-0.0029037046537117514</v>
      </c>
      <c r="O313" s="8"/>
    </row>
    <row r="314" ht="12.75">
      <c r="O314" s="8"/>
    </row>
    <row r="315" spans="1:15" ht="12.75">
      <c r="A315" s="1" t="s">
        <v>12</v>
      </c>
      <c r="C315" s="2">
        <f>AVERAGE(C5:C313)</f>
        <v>0.013933009708737875</v>
      </c>
      <c r="E315" s="2">
        <f>AVERAGE(E5:E313)</f>
        <v>0.025352046320440254</v>
      </c>
      <c r="G315" s="2">
        <f>AVERAGE(G5:G313)</f>
        <v>0.020091752202235358</v>
      </c>
      <c r="H315" s="2">
        <f>AVERAGE(H5:H313)</f>
        <v>0.0167629522779415</v>
      </c>
      <c r="I315" s="2">
        <f>AVERAGE(I5:I313)</f>
        <v>0.015121642964977245</v>
      </c>
      <c r="K315" s="2">
        <f>AVERAGE(K5:K313)</f>
        <v>0.015388510756201932</v>
      </c>
      <c r="L315" s="2">
        <f>AVERAGE(L5:L313)</f>
        <v>0.010312920394772688</v>
      </c>
      <c r="M315" s="2">
        <f>AVERAGE(M5:M313)</f>
        <v>0.013233451766680114</v>
      </c>
      <c r="O315" s="8"/>
    </row>
    <row r="316" spans="1:15" ht="12.75">
      <c r="A316" s="1" t="s">
        <v>13</v>
      </c>
      <c r="C316" s="2">
        <f>STDEV(C5:C313)</f>
        <v>0.044040559939768555</v>
      </c>
      <c r="E316" s="2">
        <f>STDEV(E5:E313)</f>
        <v>0.08157668607263362</v>
      </c>
      <c r="G316" s="2">
        <f>STDEV(G5:G313)</f>
        <v>0.0761153423935561</v>
      </c>
      <c r="H316" s="2">
        <f>STDEV(H5:H313)</f>
        <v>0.0958525767222979</v>
      </c>
      <c r="I316" s="2">
        <f>STDEV(I5:I313)</f>
        <v>0.07983368410786772</v>
      </c>
      <c r="K316" s="2">
        <f>STDEV(K5:K313)</f>
        <v>0.048108180539896836</v>
      </c>
      <c r="L316" s="2">
        <f>STDEV(L5:L313)</f>
        <v>0.05380842498605395</v>
      </c>
      <c r="M316" s="2">
        <f>STDEV(M5:M313)</f>
        <v>0.050295216250855174</v>
      </c>
      <c r="O316" s="8"/>
    </row>
  </sheetData>
  <mergeCells count="2">
    <mergeCell ref="G3:I3"/>
    <mergeCell ref="K3:M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Lewellen</dc:creator>
  <cp:keywords/>
  <dc:description/>
  <cp:lastModifiedBy>Jonathan Lewellen</cp:lastModifiedBy>
  <dcterms:created xsi:type="dcterms:W3CDTF">2000-11-07T23:20:52Z</dcterms:created>
  <dcterms:modified xsi:type="dcterms:W3CDTF">2003-08-03T01:35:46Z</dcterms:modified>
  <cp:category/>
  <cp:version/>
  <cp:contentType/>
  <cp:contentStatus/>
</cp:coreProperties>
</file>