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B8" authorId="0">
      <text>
        <r>
          <rPr>
            <sz val="10"/>
            <rFont val="Arial"/>
            <family val="2"/>
          </rPr>
          <t>4 Blue/82mL --zeina.oweis Sun Oct 25 14:09:04 2009</t>
        </r>
      </text>
    </comment>
    <comment ref="C8" authorId="0">
      <text>
        <r>
          <rPr>
            <sz val="10"/>
            <rFont val="Arial"/>
            <family val="2"/>
          </rPr>
          <t>4 Blue, 324 Red/82mL--zeina.oweis Sun Oct 25 14:08:43 2009</t>
        </r>
      </text>
    </comment>
    <comment ref="D8" authorId="0">
      <text>
        <r>
          <rPr>
            <sz val="10"/>
            <rFont val="Arial"/>
            <family val="2"/>
          </rPr>
          <t>Only had one film (so did tap water only)--zeina.oweis Sun Oct 25 14:13:21 2009</t>
        </r>
      </text>
    </comment>
    <comment ref="E8" authorId="0">
      <text>
        <r>
          <rPr>
            <sz val="10"/>
            <rFont val="Arial"/>
            <family val="2"/>
          </rPr>
          <t>Only had one film (so did tap water only) --zeina.oweis Sun Oct 25 14:13:53 2009</t>
        </r>
      </text>
    </comment>
    <comment ref="G8" authorId="0">
      <text>
        <r>
          <rPr>
            <sz val="10"/>
            <rFont val="Arial"/>
            <family val="2"/>
          </rPr>
          <t>Positive (Yellow) --zeina.oweis Sun Oct 25 13:58:37 2009</t>
        </r>
      </text>
    </comment>
    <comment ref="H8" authorId="0">
      <text>
        <r>
          <rPr>
            <sz val="10"/>
            <rFont val="Arial"/>
            <family val="2"/>
          </rPr>
          <t>(didn't find UV light) --zeina.oweis Sun Oct 25 13:58:59 2009</t>
        </r>
      </text>
    </comment>
    <comment ref="I8" authorId="0">
      <text>
        <r>
          <rPr>
            <sz val="10"/>
            <rFont val="Arial"/>
            <family val="2"/>
          </rPr>
          <t>Didn't Have Time --zeina.oweis Sun Oct 25 14:03:53 2009</t>
        </r>
      </text>
    </comment>
    <comment ref="J8" authorId="0">
      <text>
        <r>
          <rPr>
            <sz val="10"/>
            <rFont val="Arial"/>
            <family val="2"/>
          </rPr>
          <t>Didn't Have Time --zeina.oweis Sun Oct 25 14:03:42 2009</t>
        </r>
      </text>
    </comment>
    <comment ref="L8" authorId="0">
      <text>
        <r>
          <rPr>
            <sz val="10"/>
            <rFont val="Arial"/>
            <family val="2"/>
          </rPr>
          <t>Didn't Do it --zeina.oweis Sun Oct 25 14:02:17 2009</t>
        </r>
      </text>
    </comment>
    <comment ref="D10" authorId="0">
      <text>
        <r>
          <rPr>
            <sz val="10"/>
            <rFont val="Arial"/>
            <family val="2"/>
          </rPr>
          <t>one blue colony but no gas bubble: does not count</t>
        </r>
      </text>
    </comment>
    <comment ref="E10" authorId="0">
      <text>
        <r>
          <rPr>
            <sz val="10"/>
            <rFont val="Arial"/>
            <family val="2"/>
          </rPr>
          <t>a lot of tiny red dots but none with gas bubbles hence they do not count: the red dots might just be food particles</t>
        </r>
      </text>
    </comment>
    <comment ref="E16" authorId="0">
      <text>
        <r>
          <rPr>
            <sz val="10"/>
            <rFont val="Arial"/>
            <family val="2"/>
          </rPr>
          <t>a lot of tiny red dots</t>
        </r>
      </text>
    </comment>
    <comment ref="C26" authorId="0">
      <text>
        <r>
          <rPr>
            <sz val="10"/>
            <rFont val="Arial"/>
            <family val="2"/>
          </rPr>
          <t>0 dots, 120 mL --zeina.oweis Sun Oct 25 14:10:29 2009</t>
        </r>
      </text>
    </comment>
    <comment ref="D26" authorId="0">
      <text>
        <r>
          <rPr>
            <sz val="10"/>
            <rFont val="Arial"/>
            <family val="2"/>
          </rPr>
          <t>0 Blue Dots --zeina.oweis Sun Oct 25 14:14:10 2009</t>
        </r>
      </text>
    </comment>
    <comment ref="E26" authorId="0">
      <text>
        <r>
          <rPr>
            <sz val="10"/>
            <rFont val="Arial"/>
            <family val="2"/>
          </rPr>
          <t>7 Red Dots WITHOUT Air Bubbles --zeina.oweis Sun Oct 25 14:04:58 2009</t>
        </r>
      </text>
    </comment>
    <comment ref="G26" authorId="0">
      <text>
        <r>
          <rPr>
            <sz val="10"/>
            <rFont val="Arial"/>
            <family val="2"/>
          </rPr>
          <t>Negative (Clear) --zeina.oweis Sun Oct 25 13:59:13 2009</t>
        </r>
      </text>
    </comment>
  </commentList>
</comments>
</file>

<file path=xl/sharedStrings.xml><?xml version="1.0" encoding="utf-8"?>
<sst xmlns="http://schemas.openxmlformats.org/spreadsheetml/2006/main" count="130" uniqueCount="53">
  <si>
    <t>India-Avani</t>
  </si>
  <si>
    <t>Tanzania</t>
  </si>
  <si>
    <t>Ecuador</t>
  </si>
  <si>
    <t>Total Coliform</t>
  </si>
  <si>
    <t>Total Choliform (Team Sample Average)</t>
  </si>
  <si>
    <t>PetriFilm (1 ml)</t>
  </si>
  <si>
    <t>n.a</t>
  </si>
  <si>
    <t>Salinity</t>
  </si>
  <si>
    <t>Complete this assignment as a TEAM. One submission per country team.</t>
  </si>
  <si>
    <t>Number of Positive Tests:E.Coli (Fluorescent)</t>
  </si>
  <si>
    <t>Number of Positive Tests:Total Choliform</t>
  </si>
  <si>
    <t>Membrane Filtration</t>
  </si>
  <si>
    <t>India-Assam</t>
  </si>
  <si>
    <t>positive</t>
  </si>
  <si>
    <t>pH</t>
  </si>
  <si>
    <t>Ghana</t>
  </si>
  <si>
    <t>Tap Water</t>
  </si>
  <si>
    <t>Charles River Water</t>
  </si>
  <si>
    <t>Pathoscreen</t>
  </si>
  <si>
    <t>Team</t>
  </si>
  <si>
    <t>PetriFilm</t>
  </si>
  <si>
    <t>Rwanda</t>
  </si>
  <si>
    <t>10 colony-forming units</t>
  </si>
  <si>
    <t>Each team should enter its data in the charts below!</t>
  </si>
  <si>
    <t>Number Positive:E.Coli (Fluorescent)</t>
  </si>
  <si>
    <t>ambigious (n/a)</t>
  </si>
  <si>
    <t>4.4  (probably high due to previous PuR treatment)</t>
  </si>
  <si>
    <t>did not work</t>
  </si>
  <si>
    <t>Ammonia-Nitrogen</t>
  </si>
  <si>
    <t>n/a (lawn)</t>
  </si>
  <si>
    <t>E. Coli (Team Sample Average)</t>
  </si>
  <si>
    <t>Total coliform</t>
  </si>
  <si>
    <t>multiple tiny red dots</t>
  </si>
  <si>
    <t>Ammonia-Nitrogen (ppm)</t>
  </si>
  <si>
    <t>E. Coli</t>
  </si>
  <si>
    <t>Number of Positive Tests</t>
  </si>
  <si>
    <t>Colilert</t>
  </si>
  <si>
    <t>Peru</t>
  </si>
  <si>
    <t>Average</t>
  </si>
  <si>
    <t>Membrane Filtration (100ml)</t>
  </si>
  <si>
    <t>Salinity (ppt)</t>
  </si>
  <si>
    <t>China</t>
  </si>
  <si>
    <t>Arsenic</t>
  </si>
  <si>
    <t>Dissolved Oxygen</t>
  </si>
  <si>
    <t>Dissolved Oxygen (ppm)</t>
  </si>
  <si>
    <t>ambiguous (n/a)</t>
  </si>
  <si>
    <t>n/a</t>
  </si>
  <si>
    <t>na</t>
  </si>
  <si>
    <t>Zambia</t>
  </si>
  <si>
    <t>Indai-Assam</t>
  </si>
  <si>
    <t>Number of Positive Tests:Total Coliform</t>
  </si>
  <si>
    <t>negative</t>
  </si>
  <si>
    <t>3.5 (contaminated)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</si>
</sst>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4" fontId="0" fillId="0" borderId="12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21" fillId="0" borderId="13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2" fillId="0" borderId="11" xfId="0" applyNumberFormat="1" applyFont="1" applyFill="1" applyBorder="1" applyAlignment="1" applyProtection="1">
      <alignment wrapText="1"/>
      <protection/>
    </xf>
    <xf numFmtId="0" fontId="23" fillId="0" borderId="13" xfId="0" applyNumberFormat="1" applyFont="1" applyFill="1" applyBorder="1" applyAlignment="1" applyProtection="1">
      <alignment wrapText="1"/>
      <protection/>
    </xf>
    <xf numFmtId="0" fontId="23" fillId="0" borderId="18" xfId="0" applyNumberFormat="1" applyFont="1" applyFill="1" applyBorder="1" applyAlignment="1" applyProtection="1">
      <alignment wrapText="1"/>
      <protection/>
    </xf>
    <xf numFmtId="0" fontId="24" fillId="0" borderId="11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6384"/>
    </sheetView>
  </sheetViews>
  <sheetFormatPr defaultColWidth="17.140625" defaultRowHeight="12.75" customHeight="1"/>
  <cols>
    <col min="1" max="8" width="17.140625" style="0" customWidth="1"/>
    <col min="9" max="9" width="19.57421875" style="0" customWidth="1"/>
    <col min="10" max="17" width="17.140625" style="0" customWidth="1"/>
  </cols>
  <sheetData>
    <row r="2" spans="1:2" ht="12.75" customHeight="1">
      <c r="A2" s="1" t="s">
        <v>23</v>
      </c>
      <c r="B2" s="2" t="s">
        <v>8</v>
      </c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8.75" customHeight="1">
      <c r="A4" s="18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5"/>
    </row>
    <row r="5" spans="1:14" ht="12.75" customHeight="1">
      <c r="A5" s="6"/>
      <c r="B5" s="13" t="s">
        <v>39</v>
      </c>
      <c r="C5" s="13"/>
      <c r="D5" s="13" t="s">
        <v>5</v>
      </c>
      <c r="E5" s="13"/>
      <c r="F5" s="7" t="s">
        <v>18</v>
      </c>
      <c r="G5" s="14"/>
      <c r="H5" s="14"/>
      <c r="I5" s="6"/>
      <c r="J5" s="6"/>
      <c r="K5" s="6"/>
      <c r="L5" s="6"/>
      <c r="M5" s="6"/>
      <c r="N5" s="8"/>
    </row>
    <row r="6" spans="1:15" ht="12.75" customHeight="1">
      <c r="A6" s="6"/>
      <c r="B6" s="6" t="s">
        <v>34</v>
      </c>
      <c r="C6" s="6" t="s">
        <v>3</v>
      </c>
      <c r="D6" s="6" t="s">
        <v>34</v>
      </c>
      <c r="E6" s="6" t="s">
        <v>31</v>
      </c>
      <c r="F6" s="6" t="s">
        <v>35</v>
      </c>
      <c r="G6" s="6" t="s">
        <v>50</v>
      </c>
      <c r="H6" s="9"/>
      <c r="I6" s="4"/>
      <c r="J6" s="7" t="s">
        <v>42</v>
      </c>
      <c r="K6" s="7" t="s">
        <v>40</v>
      </c>
      <c r="L6" s="7" t="s">
        <v>44</v>
      </c>
      <c r="M6" s="6" t="s">
        <v>24</v>
      </c>
      <c r="N6" s="7" t="s">
        <v>33</v>
      </c>
      <c r="O6" s="5"/>
    </row>
    <row r="7" spans="1:14" ht="12.75" customHeight="1">
      <c r="A7" s="6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0"/>
    </row>
    <row r="8" spans="1:14" ht="12.75" customHeight="1">
      <c r="A8" s="6" t="s">
        <v>41</v>
      </c>
      <c r="B8" s="6">
        <v>4.87</v>
      </c>
      <c r="C8" s="6">
        <v>395</v>
      </c>
      <c r="D8" s="6" t="s">
        <v>46</v>
      </c>
      <c r="E8" s="6" t="s">
        <v>46</v>
      </c>
      <c r="F8" s="6"/>
      <c r="G8" s="6">
        <v>1</v>
      </c>
      <c r="H8" s="6"/>
      <c r="I8" s="6"/>
      <c r="J8" s="6" t="s">
        <v>46</v>
      </c>
      <c r="K8" s="6" t="s">
        <v>46</v>
      </c>
      <c r="L8" s="6"/>
      <c r="M8" s="6" t="s">
        <v>46</v>
      </c>
      <c r="N8" s="5" t="s">
        <v>46</v>
      </c>
    </row>
    <row r="9" spans="1:14" ht="12.75" customHeight="1">
      <c r="A9" s="6" t="s">
        <v>2</v>
      </c>
      <c r="B9" s="6" t="s">
        <v>45</v>
      </c>
      <c r="C9" s="6" t="s">
        <v>46</v>
      </c>
      <c r="D9" s="6">
        <v>1</v>
      </c>
      <c r="E9" s="6">
        <v>4</v>
      </c>
      <c r="F9" s="6">
        <v>2</v>
      </c>
      <c r="G9" s="6">
        <v>2</v>
      </c>
      <c r="H9" s="6"/>
      <c r="I9" s="6"/>
      <c r="J9" s="6" t="s">
        <v>46</v>
      </c>
      <c r="K9" s="6" t="s">
        <v>26</v>
      </c>
      <c r="L9" s="6">
        <v>8</v>
      </c>
      <c r="M9" s="6" t="s">
        <v>46</v>
      </c>
      <c r="N9" s="5">
        <v>0</v>
      </c>
    </row>
    <row r="10" spans="1:14" ht="12.75" customHeight="1">
      <c r="A10" s="6" t="s">
        <v>15</v>
      </c>
      <c r="B10" s="6" t="s">
        <v>25</v>
      </c>
      <c r="C10" s="6" t="s">
        <v>46</v>
      </c>
      <c r="D10" s="6">
        <v>0</v>
      </c>
      <c r="E10" s="6">
        <v>0</v>
      </c>
      <c r="F10" s="6" t="s">
        <v>13</v>
      </c>
      <c r="G10" s="6"/>
      <c r="H10" s="6"/>
      <c r="I10" s="6"/>
      <c r="J10" s="6" t="s">
        <v>46</v>
      </c>
      <c r="K10" s="6">
        <v>4.4</v>
      </c>
      <c r="L10" s="6"/>
      <c r="M10" s="6">
        <v>6.5</v>
      </c>
      <c r="N10" s="5">
        <v>0</v>
      </c>
    </row>
    <row r="11" spans="1:14" ht="12.75" customHeight="1">
      <c r="A11" s="6" t="s">
        <v>12</v>
      </c>
      <c r="B11" s="6">
        <v>6.5</v>
      </c>
      <c r="C11" s="6">
        <f>AVERAGE(47,89)</f>
        <v>68</v>
      </c>
      <c r="D11" s="6">
        <v>0</v>
      </c>
      <c r="E11" s="6">
        <f>AVERAGE(70,140)</f>
        <v>105</v>
      </c>
      <c r="F11" s="6">
        <v>2</v>
      </c>
      <c r="G11" s="6">
        <v>2</v>
      </c>
      <c r="H11" s="6"/>
      <c r="I11" s="6"/>
      <c r="J11" s="6" t="s">
        <v>51</v>
      </c>
      <c r="K11" s="6" t="s">
        <v>46</v>
      </c>
      <c r="L11" s="6"/>
      <c r="M11" s="6" t="s">
        <v>46</v>
      </c>
      <c r="N11" s="11"/>
    </row>
    <row r="12" spans="1:14" ht="12.75" customHeight="1">
      <c r="A12" s="6" t="s">
        <v>0</v>
      </c>
      <c r="B12" s="6">
        <v>40</v>
      </c>
      <c r="C12" s="6">
        <v>228</v>
      </c>
      <c r="D12" s="6">
        <v>4</v>
      </c>
      <c r="E12" s="6">
        <v>33</v>
      </c>
      <c r="F12" s="6">
        <v>2</v>
      </c>
      <c r="G12" s="6">
        <v>2</v>
      </c>
      <c r="H12" s="6"/>
      <c r="I12" s="6"/>
      <c r="J12" s="6" t="s">
        <v>51</v>
      </c>
      <c r="K12" s="6" t="s">
        <v>46</v>
      </c>
      <c r="L12" s="6"/>
      <c r="M12" s="6" t="s">
        <v>46</v>
      </c>
      <c r="N12" s="5" t="s">
        <v>46</v>
      </c>
    </row>
    <row r="13" spans="1:14" ht="12.75" customHeight="1">
      <c r="A13" s="6" t="s">
        <v>37</v>
      </c>
      <c r="B13" s="6">
        <v>9</v>
      </c>
      <c r="C13" s="6">
        <v>160</v>
      </c>
      <c r="D13" s="6">
        <v>2</v>
      </c>
      <c r="E13" s="6" t="s">
        <v>29</v>
      </c>
      <c r="F13" s="6">
        <v>2</v>
      </c>
      <c r="G13" s="6">
        <v>2</v>
      </c>
      <c r="H13" s="6"/>
      <c r="I13" s="6"/>
      <c r="J13" s="6" t="s">
        <v>46</v>
      </c>
      <c r="K13" s="6">
        <v>0.7</v>
      </c>
      <c r="L13" s="6"/>
      <c r="M13" s="6">
        <v>2</v>
      </c>
      <c r="N13" s="5"/>
    </row>
    <row r="14" spans="1:14" ht="12.75" customHeight="1">
      <c r="A14" s="6" t="s">
        <v>21</v>
      </c>
      <c r="B14" s="6" t="s">
        <v>47</v>
      </c>
      <c r="C14" s="6" t="s">
        <v>47</v>
      </c>
      <c r="D14" s="6" t="s">
        <v>47</v>
      </c>
      <c r="E14" s="6">
        <v>18</v>
      </c>
      <c r="F14" s="6">
        <v>2</v>
      </c>
      <c r="G14" s="6">
        <v>2</v>
      </c>
      <c r="H14" s="6"/>
      <c r="I14" s="6"/>
      <c r="J14" s="6" t="s">
        <v>47</v>
      </c>
      <c r="K14" s="6" t="s">
        <v>47</v>
      </c>
      <c r="L14" s="6" t="s">
        <v>47</v>
      </c>
      <c r="M14" s="6" t="s">
        <v>47</v>
      </c>
      <c r="N14" s="5" t="s">
        <v>47</v>
      </c>
    </row>
    <row r="15" spans="1:14" ht="12.75" customHeight="1">
      <c r="A15" s="6" t="s">
        <v>1</v>
      </c>
      <c r="B15" s="6">
        <v>10.5</v>
      </c>
      <c r="C15" s="6">
        <v>500</v>
      </c>
      <c r="D15" s="6">
        <v>0</v>
      </c>
      <c r="E15" s="6">
        <v>20</v>
      </c>
      <c r="F15" s="6">
        <v>2</v>
      </c>
      <c r="G15" s="6">
        <v>2</v>
      </c>
      <c r="H15" s="6"/>
      <c r="I15" s="6"/>
      <c r="J15" s="6"/>
      <c r="K15" s="6">
        <v>0.8</v>
      </c>
      <c r="L15" s="6">
        <v>5.8</v>
      </c>
      <c r="M15" s="6"/>
      <c r="N15" s="5"/>
    </row>
    <row r="16" spans="1:14" ht="12.75" customHeight="1">
      <c r="A16" s="6" t="s">
        <v>48</v>
      </c>
      <c r="B16" s="6" t="s">
        <v>27</v>
      </c>
      <c r="C16" s="6" t="s">
        <v>27</v>
      </c>
      <c r="D16" s="6" t="s">
        <v>22</v>
      </c>
      <c r="E16" s="6">
        <v>0</v>
      </c>
      <c r="F16" s="6">
        <v>1</v>
      </c>
      <c r="G16" s="6">
        <v>1</v>
      </c>
      <c r="H16" s="6">
        <v>1</v>
      </c>
      <c r="I16" s="6">
        <v>0.5</v>
      </c>
      <c r="J16" s="6" t="s">
        <v>47</v>
      </c>
      <c r="K16" s="6" t="s">
        <v>47</v>
      </c>
      <c r="L16" s="6">
        <v>3.5</v>
      </c>
      <c r="M16" s="6"/>
      <c r="N16" s="5"/>
    </row>
    <row r="17" spans="1:14" ht="12.75" customHeight="1">
      <c r="A17" s="7" t="s">
        <v>38</v>
      </c>
      <c r="B17" s="6">
        <f aca="true" t="shared" si="0" ref="B17:I17">AVERAGE(B7:B16)</f>
        <v>14.174000000000001</v>
      </c>
      <c r="C17" s="6">
        <f t="shared" si="0"/>
        <v>270.2</v>
      </c>
      <c r="D17" s="6">
        <f t="shared" si="0"/>
        <v>1.1666666666666667</v>
      </c>
      <c r="E17" s="6">
        <f t="shared" si="0"/>
        <v>25.714285714285715</v>
      </c>
      <c r="F17" s="6">
        <f t="shared" si="0"/>
        <v>1.8571428571428572</v>
      </c>
      <c r="G17" s="6">
        <f t="shared" si="0"/>
        <v>1.75</v>
      </c>
      <c r="H17" s="6">
        <f t="shared" si="0"/>
        <v>1</v>
      </c>
      <c r="I17" s="6">
        <f t="shared" si="0"/>
        <v>0.5</v>
      </c>
      <c r="J17" s="6" t="s">
        <v>51</v>
      </c>
      <c r="K17" s="6">
        <f>AVERAGE(K7:K16)</f>
        <v>1.9666666666666668</v>
      </c>
      <c r="L17" s="6">
        <f>AVERAGE(L7:L16)</f>
        <v>5.766666666666667</v>
      </c>
      <c r="M17" s="6"/>
      <c r="N17" s="5"/>
    </row>
    <row r="18" spans="1:13" ht="12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21" spans="1:13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ht="21.75" customHeight="1">
      <c r="A22" s="15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5"/>
    </row>
    <row r="23" spans="1:14" ht="12.75" customHeight="1">
      <c r="A23" s="6"/>
      <c r="B23" s="13" t="s">
        <v>11</v>
      </c>
      <c r="C23" s="13"/>
      <c r="D23" s="13" t="s">
        <v>20</v>
      </c>
      <c r="E23" s="13"/>
      <c r="F23" s="7" t="s">
        <v>18</v>
      </c>
      <c r="G23" s="13" t="s">
        <v>36</v>
      </c>
      <c r="H23" s="13"/>
      <c r="I23" s="6"/>
      <c r="J23" s="6"/>
      <c r="K23" s="6"/>
      <c r="L23" s="6"/>
      <c r="M23" s="6"/>
      <c r="N23" s="5"/>
    </row>
    <row r="24" spans="1:14" ht="12.75" customHeight="1">
      <c r="A24" s="6"/>
      <c r="B24" s="6" t="s">
        <v>30</v>
      </c>
      <c r="C24" s="6" t="s">
        <v>4</v>
      </c>
      <c r="D24" s="6" t="s">
        <v>30</v>
      </c>
      <c r="E24" s="6" t="s">
        <v>4</v>
      </c>
      <c r="F24" s="6" t="s">
        <v>35</v>
      </c>
      <c r="G24" s="6" t="s">
        <v>10</v>
      </c>
      <c r="H24" s="6" t="s">
        <v>9</v>
      </c>
      <c r="I24" s="7" t="s">
        <v>28</v>
      </c>
      <c r="J24" s="7" t="s">
        <v>42</v>
      </c>
      <c r="K24" s="7" t="s">
        <v>7</v>
      </c>
      <c r="L24" s="7" t="s">
        <v>43</v>
      </c>
      <c r="M24" s="7" t="s">
        <v>14</v>
      </c>
      <c r="N24" s="5"/>
    </row>
    <row r="25" spans="1:14" ht="12.75" customHeight="1">
      <c r="A25" s="6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</row>
    <row r="26" spans="1:14" ht="12.75" customHeight="1">
      <c r="A26" s="6" t="s">
        <v>41</v>
      </c>
      <c r="B26" s="6">
        <v>0</v>
      </c>
      <c r="C26" s="6">
        <v>0</v>
      </c>
      <c r="D26" s="6">
        <v>0</v>
      </c>
      <c r="E26" s="6">
        <v>0</v>
      </c>
      <c r="F26" s="6"/>
      <c r="G26" s="6">
        <v>0</v>
      </c>
      <c r="H26" s="6" t="s">
        <v>46</v>
      </c>
      <c r="I26" s="6" t="s">
        <v>46</v>
      </c>
      <c r="J26" s="6" t="s">
        <v>46</v>
      </c>
      <c r="K26" s="6">
        <v>0.525</v>
      </c>
      <c r="L26" s="6" t="s">
        <v>46</v>
      </c>
      <c r="M26" s="6">
        <v>7</v>
      </c>
      <c r="N26" s="5"/>
    </row>
    <row r="27" spans="1:14" ht="12.75" customHeight="1">
      <c r="A27" s="6" t="s">
        <v>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</row>
    <row r="28" spans="1:14" ht="12.75" customHeight="1">
      <c r="A28" s="6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5"/>
    </row>
    <row r="29" spans="1:14" ht="12.75" customHeight="1">
      <c r="A29" s="6" t="s">
        <v>49</v>
      </c>
      <c r="B29" s="6">
        <v>0</v>
      </c>
      <c r="C29" s="6">
        <v>0</v>
      </c>
      <c r="D29" s="6" t="s">
        <v>46</v>
      </c>
      <c r="E29" s="6" t="s">
        <v>46</v>
      </c>
      <c r="F29" s="6" t="s">
        <v>46</v>
      </c>
      <c r="G29" s="6" t="s">
        <v>46</v>
      </c>
      <c r="H29" s="6" t="s">
        <v>46</v>
      </c>
      <c r="I29" s="6" t="s">
        <v>46</v>
      </c>
      <c r="J29" s="6" t="s">
        <v>51</v>
      </c>
      <c r="K29" s="6" t="s">
        <v>46</v>
      </c>
      <c r="L29" s="6" t="s">
        <v>46</v>
      </c>
      <c r="M29" s="6" t="s">
        <v>46</v>
      </c>
      <c r="N29" s="5"/>
    </row>
    <row r="30" spans="1:14" ht="12.75" customHeight="1">
      <c r="A30" s="6" t="s">
        <v>0</v>
      </c>
      <c r="B30" s="6">
        <v>0</v>
      </c>
      <c r="C30" s="6">
        <v>0</v>
      </c>
      <c r="D30" s="6">
        <v>0</v>
      </c>
      <c r="E30" s="6">
        <v>0</v>
      </c>
      <c r="F30" s="6" t="s">
        <v>46</v>
      </c>
      <c r="G30" s="6" t="s">
        <v>46</v>
      </c>
      <c r="H30" s="6" t="s">
        <v>46</v>
      </c>
      <c r="I30" s="6" t="s">
        <v>46</v>
      </c>
      <c r="J30" s="6" t="s">
        <v>51</v>
      </c>
      <c r="K30" s="6" t="s">
        <v>46</v>
      </c>
      <c r="L30" s="6" t="s">
        <v>46</v>
      </c>
      <c r="M30" s="6" t="s">
        <v>46</v>
      </c>
      <c r="N30" s="5"/>
    </row>
    <row r="31" spans="1:14" ht="12.75" customHeight="1">
      <c r="A31" s="6" t="s">
        <v>37</v>
      </c>
      <c r="B31" s="6" t="s">
        <v>52</v>
      </c>
      <c r="C31" s="6">
        <v>1</v>
      </c>
      <c r="D31" s="6" t="s">
        <v>46</v>
      </c>
      <c r="E31" s="6" t="s">
        <v>46</v>
      </c>
      <c r="F31" s="6" t="s">
        <v>46</v>
      </c>
      <c r="G31" s="6" t="s">
        <v>6</v>
      </c>
      <c r="H31" s="6" t="s">
        <v>46</v>
      </c>
      <c r="I31" s="6"/>
      <c r="J31" s="6"/>
      <c r="K31" s="6"/>
      <c r="L31" s="6"/>
      <c r="M31" s="6"/>
      <c r="N31" s="5"/>
    </row>
    <row r="32" spans="1:14" ht="12.75" customHeight="1">
      <c r="A32" s="6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/>
    </row>
    <row r="33" spans="1:14" ht="12.75" customHeight="1">
      <c r="A33" s="6" t="s">
        <v>1</v>
      </c>
      <c r="B33" s="6"/>
      <c r="C33" s="6"/>
      <c r="D33" s="6"/>
      <c r="E33" s="6"/>
      <c r="F33" s="6">
        <v>0</v>
      </c>
      <c r="G33" s="6">
        <v>0</v>
      </c>
      <c r="H33" s="6">
        <v>0</v>
      </c>
      <c r="I33" s="6"/>
      <c r="J33" s="6"/>
      <c r="K33" s="6"/>
      <c r="L33" s="6"/>
      <c r="M33" s="6"/>
      <c r="N33" s="5"/>
    </row>
    <row r="34" spans="1:14" ht="12.75" customHeight="1">
      <c r="A34" s="6" t="s">
        <v>48</v>
      </c>
      <c r="B34" s="6">
        <v>0</v>
      </c>
      <c r="C34" s="6">
        <v>4</v>
      </c>
      <c r="D34" s="6">
        <v>0</v>
      </c>
      <c r="E34" s="6" t="s">
        <v>32</v>
      </c>
      <c r="F34" s="6"/>
      <c r="G34" s="6">
        <v>0</v>
      </c>
      <c r="H34" s="6">
        <v>0</v>
      </c>
      <c r="I34" s="6" t="s">
        <v>47</v>
      </c>
      <c r="J34" s="6" t="s">
        <v>47</v>
      </c>
      <c r="K34" s="6" t="s">
        <v>47</v>
      </c>
      <c r="L34" s="6" t="s">
        <v>47</v>
      </c>
      <c r="M34" s="6"/>
      <c r="N34" s="5"/>
    </row>
    <row r="35" spans="1:14" ht="12.75" customHeight="1">
      <c r="A35" s="7" t="s">
        <v>38</v>
      </c>
      <c r="B35" s="6">
        <f aca="true" t="shared" si="1" ref="B35:H35">AVERAGE(B25:B34)</f>
        <v>0</v>
      </c>
      <c r="C35" s="6">
        <f t="shared" si="1"/>
        <v>1</v>
      </c>
      <c r="D35" s="6">
        <f t="shared" si="1"/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 t="shared" si="1"/>
        <v>0</v>
      </c>
      <c r="I35" s="6" t="s">
        <v>47</v>
      </c>
      <c r="J35" s="6" t="s">
        <v>51</v>
      </c>
      <c r="K35" s="6">
        <f>AVERAGE(K25:K34)</f>
        <v>0.525</v>
      </c>
      <c r="L35" s="6" t="s">
        <v>47</v>
      </c>
      <c r="M35" s="6"/>
      <c r="N35" s="5"/>
    </row>
    <row r="36" spans="1:13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</sheetData>
  <sheetProtection/>
  <mergeCells count="8">
    <mergeCell ref="A4:M4"/>
    <mergeCell ref="B5:C5"/>
    <mergeCell ref="D5:E5"/>
    <mergeCell ref="G5:H5"/>
    <mergeCell ref="A22:M22"/>
    <mergeCell ref="B23:C23"/>
    <mergeCell ref="D23:E23"/>
    <mergeCell ref="G23:H2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cnewton</cp:lastModifiedBy>
  <dcterms:modified xsi:type="dcterms:W3CDTF">2011-10-14T19:42:13Z</dcterms:modified>
  <cp:category/>
  <cp:version/>
  <cp:contentType/>
  <cp:contentStatus/>
</cp:coreProperties>
</file>